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11760" activeTab="0"/>
  </bookViews>
  <sheets>
    <sheet name="LTIPF" sheetId="1" r:id="rId1"/>
    <sheet name="LTMIP" sheetId="2" r:id="rId2"/>
  </sheets>
  <definedNames>
    <definedName name="_xlfn.IFERROR" hidden="1">#NAME?</definedName>
    <definedName name="_xlnm.Print_Area" localSheetId="0">'LTIPF'!$A$1:$F$149</definedName>
    <definedName name="_xlnm.Print_Area" localSheetId="1">'LTMIP'!$B$1:$G$137</definedName>
    <definedName name="Z_4C0511EC_2123_47A5_A389_479803CD78C8_.wvu.PrintArea" localSheetId="1" hidden="1">'LTMIP'!$B$1:$G$136</definedName>
  </definedNames>
  <calcPr fullCalcOnLoad="1"/>
</workbook>
</file>

<file path=xl/sharedStrings.xml><?xml version="1.0" encoding="utf-8"?>
<sst xmlns="http://schemas.openxmlformats.org/spreadsheetml/2006/main" count="658" uniqueCount="380">
  <si>
    <t>Name of the Mutual Fund : L&amp;T Mutual Fund</t>
  </si>
  <si>
    <t>Name of the Scheme        : L&amp;T Monthly Income Plan (An Open-ended Income Scheme With No Assured Returns) ^</t>
  </si>
  <si>
    <t>Name of the Instrument</t>
  </si>
  <si>
    <t>Industry / Rating</t>
  </si>
  <si>
    <t>Quantity</t>
  </si>
  <si>
    <t>Market Value
 (Rs. in Lakhs)</t>
  </si>
  <si>
    <t>% to 
NAV</t>
  </si>
  <si>
    <t>ISIN</t>
  </si>
  <si>
    <t>EQUITY &amp; EQUITY RELATED INSTRUMENTS</t>
  </si>
  <si>
    <t>Listed / Awaiting listing on Stock Exchanges</t>
  </si>
  <si>
    <t>State Bank of India</t>
  </si>
  <si>
    <t>Banks</t>
  </si>
  <si>
    <t>INE062A01020</t>
  </si>
  <si>
    <t>Indian Bank</t>
  </si>
  <si>
    <t>INE562A01011</t>
  </si>
  <si>
    <t>Grasim Industries Limited</t>
  </si>
  <si>
    <t>Cement</t>
  </si>
  <si>
    <t>INE047A01021</t>
  </si>
  <si>
    <t>Engineers India Limited</t>
  </si>
  <si>
    <t>Construction Project</t>
  </si>
  <si>
    <t>INE510A01028</t>
  </si>
  <si>
    <t>Lumax Industries Limited</t>
  </si>
  <si>
    <t>Auto Ancillaries</t>
  </si>
  <si>
    <t>INE162B01018</t>
  </si>
  <si>
    <t>ICICI Bank Limited</t>
  </si>
  <si>
    <t>INE090A01021</t>
  </si>
  <si>
    <t>The India Cements Limited</t>
  </si>
  <si>
    <t>INE383A01012</t>
  </si>
  <si>
    <t>Aditya Birla Nuvo Limited</t>
  </si>
  <si>
    <t>Services</t>
  </si>
  <si>
    <t>INE069A01017</t>
  </si>
  <si>
    <t>Hindalco Industries Limited</t>
  </si>
  <si>
    <t>Non - Ferrous Metals</t>
  </si>
  <si>
    <t>INE038A01020</t>
  </si>
  <si>
    <t>IndusInd Bank Limited</t>
  </si>
  <si>
    <t>INE095A01012</t>
  </si>
  <si>
    <t>The Ramco Cements Limited</t>
  </si>
  <si>
    <t>INE331A01037</t>
  </si>
  <si>
    <t>Balrampur Chini Mills Limited</t>
  </si>
  <si>
    <t>Consumer Non Durables</t>
  </si>
  <si>
    <t>INE119A01028</t>
  </si>
  <si>
    <t>Maruti Suzuki India Limited</t>
  </si>
  <si>
    <t>Auto</t>
  </si>
  <si>
    <t>INE585B01010</t>
  </si>
  <si>
    <t>Kotak Mahindra Bank Limited</t>
  </si>
  <si>
    <t>INE237A01028</t>
  </si>
  <si>
    <t>Power Grid Corporation of India Limited</t>
  </si>
  <si>
    <t>Power</t>
  </si>
  <si>
    <t>INE752E01010</t>
  </si>
  <si>
    <t>Reliance Industries Limited</t>
  </si>
  <si>
    <t>Petroleum Products</t>
  </si>
  <si>
    <t>INE002A01018</t>
  </si>
  <si>
    <t>Zee Entertainment Enterprises Limited</t>
  </si>
  <si>
    <t>Media &amp; Entertainment</t>
  </si>
  <si>
    <t>INE256A01028</t>
  </si>
  <si>
    <t>GAIL India Limited</t>
  </si>
  <si>
    <t>Gas</t>
  </si>
  <si>
    <t>INE129A01019</t>
  </si>
  <si>
    <t>Vedanta Limited</t>
  </si>
  <si>
    <t>INE205A01025</t>
  </si>
  <si>
    <t>Future Lifestyle Fashions Limited</t>
  </si>
  <si>
    <t>Retailing</t>
  </si>
  <si>
    <t>INE452O01016</t>
  </si>
  <si>
    <t>Pharmaceuticals</t>
  </si>
  <si>
    <t>HDFC Bank Limited</t>
  </si>
  <si>
    <t>INE040A01026</t>
  </si>
  <si>
    <t>Housing Development Finance Corporation Limited</t>
  </si>
  <si>
    <t>Finance</t>
  </si>
  <si>
    <t>INE001A01036</t>
  </si>
  <si>
    <t>Hindustan Zinc Limited</t>
  </si>
  <si>
    <t>INE267A01025</t>
  </si>
  <si>
    <t>Credit Analysis And Research Limited</t>
  </si>
  <si>
    <t>INE752H01013</t>
  </si>
  <si>
    <t>UPL Limited</t>
  </si>
  <si>
    <t>Pesticides</t>
  </si>
  <si>
    <t>INE628A01036</t>
  </si>
  <si>
    <t>Endurance Technologies Limited</t>
  </si>
  <si>
    <t>INE913H01037</t>
  </si>
  <si>
    <t>ICICI Prudential Life Insurance Company Limited</t>
  </si>
  <si>
    <t>INE726G01019</t>
  </si>
  <si>
    <t>Ahluwalia Contracts India Limited</t>
  </si>
  <si>
    <t>Construction</t>
  </si>
  <si>
    <t>INE758C01029</t>
  </si>
  <si>
    <t>UltraTech Cement Limited</t>
  </si>
  <si>
    <t>INE481G01011</t>
  </si>
  <si>
    <t>Blue Star Limited</t>
  </si>
  <si>
    <t>Consumer Durables</t>
  </si>
  <si>
    <t>INE472A01039</t>
  </si>
  <si>
    <t>Larsen &amp; Toubro Limited</t>
  </si>
  <si>
    <t>INE018A01030</t>
  </si>
  <si>
    <t>Mangalore Refinery and Petrochemicals Limited</t>
  </si>
  <si>
    <t>INE103A01014</t>
  </si>
  <si>
    <t>Indian Oil Corporation Limited</t>
  </si>
  <si>
    <t>INE242A01010</t>
  </si>
  <si>
    <t>K.P.R. Mill Limited</t>
  </si>
  <si>
    <t>Textile Products</t>
  </si>
  <si>
    <t>INE930H01023</t>
  </si>
  <si>
    <t>Sun Pharmaceutical Industries Limited</t>
  </si>
  <si>
    <t>INE044A01036</t>
  </si>
  <si>
    <t>Indraprastha Gas Limited</t>
  </si>
  <si>
    <t>INE203G01019</t>
  </si>
  <si>
    <t>Tata Chemicals Limited</t>
  </si>
  <si>
    <t>Chemicals</t>
  </si>
  <si>
    <t>INE092A01019</t>
  </si>
  <si>
    <t>ABB India Limited</t>
  </si>
  <si>
    <t>Industrial Capital Goods</t>
  </si>
  <si>
    <t>INE117A01022</t>
  </si>
  <si>
    <t>Shree Cements Limited</t>
  </si>
  <si>
    <t>INE070A01015</t>
  </si>
  <si>
    <t>Asian Paints Limited</t>
  </si>
  <si>
    <t>INE021A01026</t>
  </si>
  <si>
    <t>Eicher Motors Limited</t>
  </si>
  <si>
    <t>INE066A01013</t>
  </si>
  <si>
    <t>Bharat Electronics Limited</t>
  </si>
  <si>
    <t>INE263A01024</t>
  </si>
  <si>
    <t>Muthoot Finance Limited</t>
  </si>
  <si>
    <t>INE414G01012</t>
  </si>
  <si>
    <t>ITC Limited</t>
  </si>
  <si>
    <t>INE154A01025</t>
  </si>
  <si>
    <t>Ashoka Buildcon Limited</t>
  </si>
  <si>
    <t>INE442H01029</t>
  </si>
  <si>
    <t>Spicejet Limited</t>
  </si>
  <si>
    <t>Transportation</t>
  </si>
  <si>
    <t>INE285B01017</t>
  </si>
  <si>
    <t>Birla Corporation Limited</t>
  </si>
  <si>
    <t>INE340A01012</t>
  </si>
  <si>
    <t>Manappuram Finance Limited</t>
  </si>
  <si>
    <t>INE522D01027</t>
  </si>
  <si>
    <t>Max Financial Services Limited</t>
  </si>
  <si>
    <t>INE180A01020</t>
  </si>
  <si>
    <t>Hindustan Petroleum Corporation Limited</t>
  </si>
  <si>
    <t>INE094A01015</t>
  </si>
  <si>
    <t>Sobha Limited</t>
  </si>
  <si>
    <t>INE671H01015</t>
  </si>
  <si>
    <t>Monsanto India Limited</t>
  </si>
  <si>
    <t>INE274B01011</t>
  </si>
  <si>
    <t>United Spirits Limited</t>
  </si>
  <si>
    <t>INE854D01016</t>
  </si>
  <si>
    <t>Aurobindo Pharma Limited</t>
  </si>
  <si>
    <t>INE406A01037</t>
  </si>
  <si>
    <t>Sterlite Technologies Limited</t>
  </si>
  <si>
    <t>Industrial Products</t>
  </si>
  <si>
    <t>INE089C01029</t>
  </si>
  <si>
    <t>Nilkamal Limited</t>
  </si>
  <si>
    <t>INE310A01015</t>
  </si>
  <si>
    <t>Jindal Steel &amp; Power Limited</t>
  </si>
  <si>
    <t>Ferrous Metals</t>
  </si>
  <si>
    <t>INE749A01030</t>
  </si>
  <si>
    <t>NCC Limited</t>
  </si>
  <si>
    <t>INE868B01028</t>
  </si>
  <si>
    <t>Bayer Cropscience Limited</t>
  </si>
  <si>
    <t>INE462A01022</t>
  </si>
  <si>
    <t>Himatsingka Seide Limited</t>
  </si>
  <si>
    <t>INE049A01027</t>
  </si>
  <si>
    <t>HCL Technologies Limited</t>
  </si>
  <si>
    <t>Software</t>
  </si>
  <si>
    <t>INE860A01027</t>
  </si>
  <si>
    <t>Tata Consultancy Services Limited</t>
  </si>
  <si>
    <t>INE467B01029</t>
  </si>
  <si>
    <t>Lupin Limited</t>
  </si>
  <si>
    <t>INE326A01037</t>
  </si>
  <si>
    <t>Bajaj Finserv Limited</t>
  </si>
  <si>
    <t>INE918I01018</t>
  </si>
  <si>
    <t>ITD Cementation India Limited</t>
  </si>
  <si>
    <t>INE686A01026</t>
  </si>
  <si>
    <t>Total</t>
  </si>
  <si>
    <t>PREFERENCE SHARES</t>
  </si>
  <si>
    <t>INE256A04022</t>
  </si>
  <si>
    <t>DEBT INSTRUMENTS</t>
  </si>
  <si>
    <t>Fixed Rates Bonds - Corporate</t>
  </si>
  <si>
    <t>National Bank for Agriculture &amp; Rural Development **</t>
  </si>
  <si>
    <t>CRISIL AAA</t>
  </si>
  <si>
    <t>INE261F08527</t>
  </si>
  <si>
    <t>Indian Railway Finance Corporation Limited **</t>
  </si>
  <si>
    <t>INE053F07967</t>
  </si>
  <si>
    <t>Housing Development Finance Corporation Limited **</t>
  </si>
  <si>
    <t>Rural Electrification Corporation Limited **</t>
  </si>
  <si>
    <t>INE020B08AB1</t>
  </si>
  <si>
    <t>Power Grid Corporation of India Limited **</t>
  </si>
  <si>
    <t>INE752E07MG9</t>
  </si>
  <si>
    <t>ICICI Bank Limited **</t>
  </si>
  <si>
    <t>ICRA AA+</t>
  </si>
  <si>
    <t>INE090A08TW2</t>
  </si>
  <si>
    <t>Zero Coupon Bonds - Corporate</t>
  </si>
  <si>
    <t>GOVERNMENT SECURITIES</t>
  </si>
  <si>
    <t>Fixed Rates Bonds - Government</t>
  </si>
  <si>
    <t>07.59% GOI 11-JAN-2026</t>
  </si>
  <si>
    <t>SOVEREIGN</t>
  </si>
  <si>
    <t>IN0020150093</t>
  </si>
  <si>
    <t>MONEY MARKET INSTRUMENT</t>
  </si>
  <si>
    <t>Commercial Paper/Certificate of Deposit</t>
  </si>
  <si>
    <t>OTHERS</t>
  </si>
  <si>
    <t>(a) Fixed Deposits</t>
  </si>
  <si>
    <t>(a) Collateralised Borrowing and Lending Obligation/Reverse Repo</t>
  </si>
  <si>
    <t>(b) Net Receivables/(Payables)</t>
  </si>
  <si>
    <t>Net Assets</t>
  </si>
  <si>
    <t>All corporate ratings are assigned by rating agencies like CRISIL; CARE; ICRA; IND.</t>
  </si>
  <si>
    <t>** indicates thinly traded / non traded securities as defined in SEBI Regulations and Guidelines.</t>
  </si>
  <si>
    <t>^Monthly income is not assured and is subject to the availability of distributable surplus.</t>
  </si>
  <si>
    <t>Notes:</t>
  </si>
  <si>
    <t>(2) Option wise per unit Net Asset Values are as follows:</t>
  </si>
  <si>
    <t xml:space="preserve"> Option</t>
  </si>
  <si>
    <t>L&amp;T Monthly Income Plan - Growth Plan</t>
  </si>
  <si>
    <t>Regular Plan - Monthly Dividend</t>
  </si>
  <si>
    <t>L&amp;T Monthly Income Plan - Monthly Dividend</t>
  </si>
  <si>
    <t>Regular Plan - Quarterly Dividend</t>
  </si>
  <si>
    <t>L&amp;T Monthly Income Plan - Quarterly Dividend</t>
  </si>
  <si>
    <t>Regular Plan - Growth</t>
  </si>
  <si>
    <t>L&amp;T Monthly Income Plan -Direct Plan- Growth Plan</t>
  </si>
  <si>
    <t>Direct Plan - Monthly Dividend</t>
  </si>
  <si>
    <t>L&amp;T Monthly Income Plan - Direct Plan -Monthly Dividend</t>
  </si>
  <si>
    <t>Direct Plan - Quarterly Dividend</t>
  </si>
  <si>
    <t>L&amp;T Monthly Income Plan - Direct Plan - Quarterly Dividend</t>
  </si>
  <si>
    <t>Direct Plan - Growth</t>
  </si>
  <si>
    <t>Option</t>
  </si>
  <si>
    <t>Rate of dividend per Unit</t>
  </si>
  <si>
    <t>Individuals &amp; HUF</t>
  </si>
  <si>
    <t>Others</t>
  </si>
  <si>
    <t>NA</t>
  </si>
  <si>
    <t xml:space="preserve">Name of the Scheme         : L&amp;T India Prudence Fund (An Open-ended Equity Growth Fund) </t>
  </si>
  <si>
    <t>Infosys Limited</t>
  </si>
  <si>
    <t>INE009A01021</t>
  </si>
  <si>
    <t>Godrej Properties Limited</t>
  </si>
  <si>
    <t>INE484J01027</t>
  </si>
  <si>
    <t>Techno Electric &amp; Engineering Company Limited</t>
  </si>
  <si>
    <t>INE286K01024</t>
  </si>
  <si>
    <t>Future Retail Limited</t>
  </si>
  <si>
    <t>INE752P01024</t>
  </si>
  <si>
    <t>Carborundum Universal Limited</t>
  </si>
  <si>
    <t>INE120A01034</t>
  </si>
  <si>
    <t>Bank of Baroda</t>
  </si>
  <si>
    <t>INE028A01039</t>
  </si>
  <si>
    <t>The Federal Bank  Limited</t>
  </si>
  <si>
    <t>INE171A01029</t>
  </si>
  <si>
    <t>Bharat Forge Limited</t>
  </si>
  <si>
    <t>INE465A01025</t>
  </si>
  <si>
    <t>Isgec Heavy Engineering Limited</t>
  </si>
  <si>
    <t>INE858B01011</t>
  </si>
  <si>
    <t>Apar Industries Limited</t>
  </si>
  <si>
    <t>INE372A01015</t>
  </si>
  <si>
    <t>Somany Ceramics Limited</t>
  </si>
  <si>
    <t>INE355A01028</t>
  </si>
  <si>
    <t>NTPC Limited</t>
  </si>
  <si>
    <t>INE733E01010</t>
  </si>
  <si>
    <t>Tata Steel Limited</t>
  </si>
  <si>
    <t>INE081A01012</t>
  </si>
  <si>
    <t>Ashok Leyland Limited</t>
  </si>
  <si>
    <t>INE208A01029</t>
  </si>
  <si>
    <t>Godrej Industries Limited</t>
  </si>
  <si>
    <t>INE233A01035</t>
  </si>
  <si>
    <t>IIFL Holdings Limited</t>
  </si>
  <si>
    <t>INE530B01024</t>
  </si>
  <si>
    <t>WABCO India Limited</t>
  </si>
  <si>
    <t>INE342J01019</t>
  </si>
  <si>
    <t>MphasiS Limited</t>
  </si>
  <si>
    <t>INE356A01018</t>
  </si>
  <si>
    <t>KEI Industries Limited</t>
  </si>
  <si>
    <t>INE878B01027</t>
  </si>
  <si>
    <t>Mahindra &amp; Mahindra Limited</t>
  </si>
  <si>
    <t>INE101A01026</t>
  </si>
  <si>
    <t>Swaraj Engines Limited</t>
  </si>
  <si>
    <t>INE277A01016</t>
  </si>
  <si>
    <t>Skipper Limited</t>
  </si>
  <si>
    <t>INE439E01022</t>
  </si>
  <si>
    <t>Emami Limited</t>
  </si>
  <si>
    <t>INE548C01032</t>
  </si>
  <si>
    <t>Dollar Industries Limited</t>
  </si>
  <si>
    <t>INE325C01027</t>
  </si>
  <si>
    <t>Indian Hume Pipe Company Limited</t>
  </si>
  <si>
    <t>INE323C01030</t>
  </si>
  <si>
    <t>MindTree Limited</t>
  </si>
  <si>
    <t>INE018I01017</t>
  </si>
  <si>
    <t>Oriental Carbon &amp; Chemicals Limited</t>
  </si>
  <si>
    <t>INE321D01016</t>
  </si>
  <si>
    <t>Power Finance Corporation Limited **</t>
  </si>
  <si>
    <t>INE134E08IN2</t>
  </si>
  <si>
    <t>INE020B08930</t>
  </si>
  <si>
    <t>Tata Motors Limited</t>
  </si>
  <si>
    <t>CARE AA+</t>
  </si>
  <si>
    <t>INE155A08282</t>
  </si>
  <si>
    <t>Bank of Baroda **</t>
  </si>
  <si>
    <t>CARE AA</t>
  </si>
  <si>
    <t>INE028A08075</t>
  </si>
  <si>
    <t>INE053F07991</t>
  </si>
  <si>
    <t>National Highways Authority of India **</t>
  </si>
  <si>
    <t>INE906B07FE6</t>
  </si>
  <si>
    <t>NTPC Limited **</t>
  </si>
  <si>
    <t>INE733E07KA6</t>
  </si>
  <si>
    <t>INE733E07JY8</t>
  </si>
  <si>
    <t>INE134E08ID3</t>
  </si>
  <si>
    <t>INE134E08II2</t>
  </si>
  <si>
    <t>INE001A07IW4</t>
  </si>
  <si>
    <t>Export-Import Bank of India **</t>
  </si>
  <si>
    <t>INE514E08FG5</t>
  </si>
  <si>
    <t>INE020B08948</t>
  </si>
  <si>
    <t>State Bank of India **</t>
  </si>
  <si>
    <t>CRISIL AA+</t>
  </si>
  <si>
    <t>INE062A08124</t>
  </si>
  <si>
    <t>IDFC Bank Limited **</t>
  </si>
  <si>
    <t>ICRA AAA</t>
  </si>
  <si>
    <t>INE092T08915</t>
  </si>
  <si>
    <t>INE001A07IN3</t>
  </si>
  <si>
    <t>INE020B08955</t>
  </si>
  <si>
    <t>INE134E08GN6</t>
  </si>
  <si>
    <t>INE020B07HY0</t>
  </si>
  <si>
    <t>INE261F08501</t>
  </si>
  <si>
    <t>LIC Housing Finance Limited **</t>
  </si>
  <si>
    <t>INE115A07HD4</t>
  </si>
  <si>
    <t>CARE AAA</t>
  </si>
  <si>
    <t>INE053F07918</t>
  </si>
  <si>
    <t>INE752E07MJ3</t>
  </si>
  <si>
    <t>INE001A07JQ4</t>
  </si>
  <si>
    <t>Blue Dart Express Limited**</t>
  </si>
  <si>
    <t>ICRA AA</t>
  </si>
  <si>
    <t>^</t>
  </si>
  <si>
    <t>INE233B08087</t>
  </si>
  <si>
    <t>INE233B08095</t>
  </si>
  <si>
    <t>INE233B08103</t>
  </si>
  <si>
    <t>Privately placed / Unlisted</t>
  </si>
  <si>
    <t>Mahindra &amp; Mahindra Financial Services Limited **</t>
  </si>
  <si>
    <t>IND AAA</t>
  </si>
  <si>
    <t>INE774D07KB0</t>
  </si>
  <si>
    <t>07.68% GOI 15-DEC-2023</t>
  </si>
  <si>
    <t>IN0020150010</t>
  </si>
  <si>
    <t>08.12% GOI 10-DEC-2020</t>
  </si>
  <si>
    <t>IN0020120054</t>
  </si>
  <si>
    <t>07.88% GOI 19-MAR-2030</t>
  </si>
  <si>
    <t>IN0020150028</t>
  </si>
  <si>
    <t>(a) Collateralised Borrowing and Lending Obligation</t>
  </si>
  <si>
    <t>^ indicates less than 0.01%</t>
  </si>
  <si>
    <t>(2) The aggregate value of illiquid equity shares of the Scheme is Nil and its percentage to Net Asset Value is Nil.</t>
  </si>
  <si>
    <t>(3) The Blue Dart Express Limited NCDs have been issued by way of bonus on the basis of equity holdings in the following ratio 
(i) 7 Debentures of Series 1 (Maturity date 20 -Nov-2017) of face value Rs 10 at par for 1 equity share of face value Rs 2 .
(ii) 4 Debentures of Series 2 (Maturity date 20 -Nov-2018) of face value Rs 10 at par for 1 equity share of face value Rs 2. 
(iii) 3 Debentures of Series 3 (Maturity date 20 -Nov-2019) of face value Rs 10 at par for 1 equity share of face value Rs 2.
The aggregate value of such debentures is Rs 2.89 Lakhs and its percentage to Net Asset Value is 0.00%.</t>
  </si>
  <si>
    <t>(4) Option wise per unit Net Asset Values are as follows:</t>
  </si>
  <si>
    <t>As on April 28, 2017 #</t>
  </si>
  <si>
    <t>Regular Plan -Dividend</t>
  </si>
  <si>
    <t>Regular Plan -Growth</t>
  </si>
  <si>
    <t>Regular Plan -Annual Dividend</t>
  </si>
  <si>
    <t>Direct Plan -Dividend</t>
  </si>
  <si>
    <t>Direct Plan -Growth</t>
  </si>
  <si>
    <t>Direct Plan-Annual Dividend</t>
  </si>
  <si>
    <t xml:space="preserve">Regular Plan -Dividend </t>
  </si>
  <si>
    <t xml:space="preserve">Direct Plan -Dividend </t>
  </si>
  <si>
    <t>Portfolio as on May 31, 2017</t>
  </si>
  <si>
    <t>Dishman Carbogen Amcis Limited</t>
  </si>
  <si>
    <t>IDIA00173203</t>
  </si>
  <si>
    <t>Brigade Enterprises Limited</t>
  </si>
  <si>
    <t>INE791I01019</t>
  </si>
  <si>
    <t>Telecom - Equipment &amp; Accessories</t>
  </si>
  <si>
    <t>Tata Motors Limited - DVR</t>
  </si>
  <si>
    <t>IN9155A01020</t>
  </si>
  <si>
    <t>Rural Electrification Corporation Limited</t>
  </si>
  <si>
    <t>06.97% GOI 06-SEP-2026</t>
  </si>
  <si>
    <t>IN0020160035</t>
  </si>
  <si>
    <t>(1) The total quantum of Non Performing Assets and provision made for Non Performing Assets as on May 31,2017 is Nil and its percentage to net assets is Nil.</t>
  </si>
  <si>
    <t>As on May 31, 2017</t>
  </si>
  <si>
    <t>(3) The total outstanding exposure in derivative instruments as on May 31,2017 is Nil.</t>
  </si>
  <si>
    <t>(4) The total market value of investments in foreign securities / American Depositary Receipts / Global Depositary Receipts as on May 31,2017 is Nil.</t>
  </si>
  <si>
    <t>(5) The dividends declared during the month ended May 31,2017 under the dividend options of the Scheme are as follows:</t>
  </si>
  <si>
    <t>(6) No bonus was declared during the month ended May 31,2017.</t>
  </si>
  <si>
    <r>
      <t xml:space="preserve">(7) The Average Maturity Period of the Portfolio has been 5.93 </t>
    </r>
    <r>
      <rPr>
        <sz val="11"/>
        <color indexed="8"/>
        <rFont val="Calibri"/>
        <family val="2"/>
      </rPr>
      <t>years.</t>
    </r>
  </si>
  <si>
    <t>(8) Investment in Repo of Corporate Debt Securities during the month ended May 31,2017 is Nil.</t>
  </si>
  <si>
    <t>(9) # As April 30,2017 was a non- business day for this Scheme, the NAV’s at the Begining of the period are as of April 28,2017.</t>
  </si>
  <si>
    <t>Dishman Carbogen Amcis Limited @</t>
  </si>
  <si>
    <t>INE261F08816</t>
  </si>
  <si>
    <t>HDFC Bank Limited **</t>
  </si>
  <si>
    <t>INE040A08377</t>
  </si>
  <si>
    <t>INE053F07983</t>
  </si>
  <si>
    <t>INE514E08FN1</t>
  </si>
  <si>
    <t>INE514E08FL5</t>
  </si>
  <si>
    <t>INE752E07LC0</t>
  </si>
  <si>
    <t>@ Awaited Listing</t>
  </si>
  <si>
    <t>(1) The total quantum of Non Performing Assets and provision made for Non Performing Assets as on May 31, 2017 is Nil and its percentage to net assets is Nil.</t>
  </si>
  <si>
    <t>(5) The total outstanding exposure in derivative instruments as on May 31,2017 is Nil.</t>
  </si>
  <si>
    <t>(6) The total market value of investments in foreign securities / American Depositary Receipts / Global Depositary Receipts as on May 31,2017 is Nil.</t>
  </si>
  <si>
    <t>(7) No bonus was declared during the month ended May 31,2017.</t>
  </si>
  <si>
    <t>(8) The dividends declared during the month ended May 31,2017 under the dividend options of the Scheme are as follows:</t>
  </si>
  <si>
    <t>(9) The Average Maturity Period of the Portfolio has been 5.13 years.</t>
  </si>
  <si>
    <t>(10) The portfolio turnover ratio of the Scheme for the month ended May 31,2017 is 1.1832  times.</t>
  </si>
  <si>
    <t>(11) Investment in Repo of Corporate Debt Securities during the month ended May 31,2017 is Nil.</t>
  </si>
  <si>
    <t>(12)  # As April 30, 2017 was a non- business day for this Scheme, the NAV’s at the begining of the period are as of April 28,2017.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</si>
</sst>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[$Rs. -400A]#,##0.0000"/>
    <numFmt numFmtId="175" formatCode="#,##0.0000"/>
    <numFmt numFmtId="176" formatCode="[$Rs. -400A]#,##0.000"/>
    <numFmt numFmtId="177" formatCode="0.000"/>
    <numFmt numFmtId="178" formatCode="[$Re -400A]#,##0.0000"/>
    <numFmt numFmtId="179" formatCode="[$Re -400A]#,##0.00"/>
  </numFmts>
  <fonts count="41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1" fillId="0" borderId="10" xfId="57" applyFont="1" applyFill="1" applyBorder="1" applyAlignment="1">
      <alignment horizontal="left" vertical="top" readingOrder="1"/>
      <protection/>
    </xf>
    <xf numFmtId="0" fontId="21" fillId="0" borderId="0" xfId="57" applyFont="1" applyFill="1" applyBorder="1" applyAlignment="1">
      <alignment horizontal="left" vertical="top"/>
      <protection/>
    </xf>
    <xf numFmtId="4" fontId="3" fillId="0" borderId="0" xfId="57" applyNumberFormat="1" applyFont="1" applyFill="1" applyBorder="1" applyAlignment="1">
      <alignment vertical="top"/>
      <protection/>
    </xf>
    <xf numFmtId="0" fontId="3" fillId="0" borderId="0" xfId="57" applyFont="1" applyFill="1" applyBorder="1" applyAlignment="1">
      <alignment vertical="top"/>
      <protection/>
    </xf>
    <xf numFmtId="0" fontId="3" fillId="0" borderId="11" xfId="57" applyFont="1" applyFill="1" applyBorder="1" applyAlignment="1">
      <alignment horizontal="left" vertical="top"/>
      <protection/>
    </xf>
    <xf numFmtId="0" fontId="3" fillId="0" borderId="0" xfId="59" applyFont="1" applyFill="1">
      <alignment/>
      <protection/>
    </xf>
    <xf numFmtId="0" fontId="21" fillId="0" borderId="0" xfId="57" applyFont="1" applyFill="1" applyBorder="1" applyAlignment="1">
      <alignment horizontal="left" vertical="top" readingOrder="1"/>
      <protection/>
    </xf>
    <xf numFmtId="4" fontId="21" fillId="0" borderId="0" xfId="57" applyNumberFormat="1" applyFont="1" applyFill="1" applyBorder="1" applyAlignment="1">
      <alignment horizontal="left" vertical="top" readingOrder="1"/>
      <protection/>
    </xf>
    <xf numFmtId="0" fontId="21" fillId="0" borderId="11" xfId="57" applyFont="1" applyFill="1" applyBorder="1" applyAlignment="1">
      <alignment horizontal="left" vertical="top" readingOrder="1"/>
      <protection/>
    </xf>
    <xf numFmtId="0" fontId="21" fillId="0" borderId="12" xfId="57" applyFont="1" applyFill="1" applyBorder="1" applyAlignment="1">
      <alignment horizontal="left" vertical="top" readingOrder="1"/>
      <protection/>
    </xf>
    <xf numFmtId="0" fontId="21" fillId="0" borderId="12" xfId="57" applyFont="1" applyFill="1" applyBorder="1" applyAlignment="1">
      <alignment horizontal="center" vertical="top" readingOrder="1"/>
      <protection/>
    </xf>
    <xf numFmtId="4" fontId="21" fillId="0" borderId="12" xfId="57" applyNumberFormat="1" applyFont="1" applyFill="1" applyBorder="1" applyAlignment="1">
      <alignment horizontal="center" vertical="top" readingOrder="1"/>
      <protection/>
    </xf>
    <xf numFmtId="0" fontId="21" fillId="0" borderId="12" xfId="57" applyNumberFormat="1" applyFont="1" applyFill="1" applyBorder="1" applyAlignment="1">
      <alignment horizontal="center" vertical="top" wrapText="1" readingOrder="1"/>
      <protection/>
    </xf>
    <xf numFmtId="0" fontId="21" fillId="0" borderId="13" xfId="57" applyFont="1" applyFill="1" applyBorder="1" applyAlignment="1">
      <alignment horizontal="center" vertical="top" wrapText="1" readingOrder="1"/>
      <protection/>
    </xf>
    <xf numFmtId="0" fontId="21" fillId="0" borderId="10" xfId="57" applyFont="1" applyFill="1" applyBorder="1" applyAlignment="1">
      <alignment horizontal="center" vertical="top" readingOrder="1"/>
      <protection/>
    </xf>
    <xf numFmtId="3" fontId="21" fillId="0" borderId="10" xfId="57" applyNumberFormat="1" applyFont="1" applyFill="1" applyBorder="1" applyAlignment="1">
      <alignment horizontal="center" vertical="top" readingOrder="1"/>
      <protection/>
    </xf>
    <xf numFmtId="43" fontId="21" fillId="0" borderId="10" xfId="57" applyNumberFormat="1" applyFont="1" applyFill="1" applyBorder="1" applyAlignment="1">
      <alignment horizontal="center" vertical="top" wrapText="1" readingOrder="1"/>
      <protection/>
    </xf>
    <xf numFmtId="43" fontId="21" fillId="0" borderId="14" xfId="57" applyNumberFormat="1" applyFont="1" applyFill="1" applyBorder="1" applyAlignment="1">
      <alignment horizontal="center" vertical="top" wrapText="1" readingOrder="1"/>
      <protection/>
    </xf>
    <xf numFmtId="0" fontId="21" fillId="0" borderId="10" xfId="57" applyFont="1" applyFill="1" applyBorder="1">
      <alignment/>
      <protection/>
    </xf>
    <xf numFmtId="0" fontId="3" fillId="0" borderId="10" xfId="57" applyFont="1" applyFill="1" applyBorder="1">
      <alignment/>
      <protection/>
    </xf>
    <xf numFmtId="3" fontId="3" fillId="0" borderId="10" xfId="57" applyNumberFormat="1" applyFont="1" applyFill="1" applyBorder="1" applyAlignment="1">
      <alignment/>
      <protection/>
    </xf>
    <xf numFmtId="172" fontId="3" fillId="0" borderId="10" xfId="42" applyNumberFormat="1" applyFont="1" applyFill="1" applyBorder="1" applyAlignment="1">
      <alignment/>
    </xf>
    <xf numFmtId="43" fontId="3" fillId="0" borderId="14" xfId="57" applyNumberFormat="1" applyFont="1" applyFill="1" applyBorder="1" applyAlignment="1">
      <alignment/>
      <protection/>
    </xf>
    <xf numFmtId="43" fontId="3" fillId="0" borderId="14" xfId="57" applyNumberFormat="1" applyFont="1" applyFill="1" applyBorder="1" applyAlignment="1">
      <alignment horizontal="left"/>
      <protection/>
    </xf>
    <xf numFmtId="0" fontId="3" fillId="0" borderId="10" xfId="57" applyFont="1" applyFill="1" applyBorder="1" applyAlignment="1">
      <alignment horizontal="center" vertical="top" readingOrder="1"/>
      <protection/>
    </xf>
    <xf numFmtId="172" fontId="21" fillId="0" borderId="10" xfId="42" applyNumberFormat="1" applyFont="1" applyFill="1" applyBorder="1" applyAlignment="1">
      <alignment/>
    </xf>
    <xf numFmtId="43" fontId="21" fillId="0" borderId="12" xfId="57" applyNumberFormat="1" applyFont="1" applyFill="1" applyBorder="1" applyAlignment="1">
      <alignment/>
      <protection/>
    </xf>
    <xf numFmtId="43" fontId="21" fillId="0" borderId="13" xfId="57" applyNumberFormat="1" applyFont="1" applyFill="1" applyBorder="1" applyAlignment="1">
      <alignment/>
      <protection/>
    </xf>
    <xf numFmtId="43" fontId="21" fillId="0" borderId="10" xfId="57" applyNumberFormat="1" applyFont="1" applyFill="1" applyBorder="1" applyAlignment="1">
      <alignment/>
      <protection/>
    </xf>
    <xf numFmtId="43" fontId="21" fillId="0" borderId="14" xfId="57" applyNumberFormat="1" applyFont="1" applyFill="1" applyBorder="1" applyAlignment="1">
      <alignment/>
      <protection/>
    </xf>
    <xf numFmtId="43" fontId="3" fillId="0" borderId="10" xfId="57" applyNumberFormat="1" applyFont="1" applyFill="1" applyBorder="1" applyAlignment="1">
      <alignment/>
      <protection/>
    </xf>
    <xf numFmtId="172" fontId="21" fillId="0" borderId="10" xfId="44" applyNumberFormat="1" applyFont="1" applyFill="1" applyBorder="1" applyAlignment="1">
      <alignment horizontal="center" vertical="top" readingOrder="1"/>
    </xf>
    <xf numFmtId="43" fontId="21" fillId="0" borderId="10" xfId="57" applyNumberFormat="1" applyFont="1" applyFill="1" applyBorder="1" applyAlignment="1">
      <alignment horizontal="center"/>
      <protection/>
    </xf>
    <xf numFmtId="0" fontId="3" fillId="0" borderId="14" xfId="57" applyFont="1" applyFill="1" applyBorder="1" applyAlignment="1">
      <alignment horizontal="left"/>
      <protection/>
    </xf>
    <xf numFmtId="0" fontId="3" fillId="0" borderId="10" xfId="57" applyFont="1" applyFill="1" applyBorder="1" applyAlignment="1">
      <alignment horizontal="left"/>
      <protection/>
    </xf>
    <xf numFmtId="43" fontId="21" fillId="0" borderId="12" xfId="57" applyNumberFormat="1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23" fillId="0" borderId="0" xfId="58" applyFont="1" applyFill="1">
      <alignment/>
      <protection/>
    </xf>
    <xf numFmtId="0" fontId="23" fillId="0" borderId="0" xfId="58" applyFont="1">
      <alignment/>
      <protection/>
    </xf>
    <xf numFmtId="172" fontId="3" fillId="0" borderId="10" xfId="44" applyNumberFormat="1" applyFont="1" applyFill="1" applyBorder="1" applyAlignment="1">
      <alignment/>
    </xf>
    <xf numFmtId="0" fontId="21" fillId="0" borderId="15" xfId="57" applyFont="1" applyFill="1" applyBorder="1">
      <alignment/>
      <protection/>
    </xf>
    <xf numFmtId="3" fontId="21" fillId="0" borderId="15" xfId="57" applyNumberFormat="1" applyFont="1" applyFill="1" applyBorder="1">
      <alignment/>
      <protection/>
    </xf>
    <xf numFmtId="43" fontId="21" fillId="0" borderId="13" xfId="57" applyNumberFormat="1" applyFont="1" applyFill="1" applyBorder="1">
      <alignment/>
      <protection/>
    </xf>
    <xf numFmtId="0" fontId="21" fillId="0" borderId="16" xfId="57" applyFont="1" applyFill="1" applyBorder="1" applyAlignment="1">
      <alignment horizontal="left"/>
      <protection/>
    </xf>
    <xf numFmtId="0" fontId="21" fillId="0" borderId="0" xfId="57" applyFont="1" applyFill="1" applyBorder="1">
      <alignment/>
      <protection/>
    </xf>
    <xf numFmtId="3" fontId="21" fillId="0" borderId="0" xfId="57" applyNumberFormat="1" applyFont="1" applyFill="1" applyBorder="1">
      <alignment/>
      <protection/>
    </xf>
    <xf numFmtId="43" fontId="21" fillId="0" borderId="0" xfId="57" applyNumberFormat="1" applyFont="1" applyFill="1" applyBorder="1">
      <alignment/>
      <protection/>
    </xf>
    <xf numFmtId="0" fontId="21" fillId="0" borderId="11" xfId="57" applyFont="1" applyFill="1" applyBorder="1" applyAlignment="1">
      <alignment horizontal="left"/>
      <protection/>
    </xf>
    <xf numFmtId="43" fontId="3" fillId="0" borderId="0" xfId="45" applyFont="1" applyFill="1" applyAlignment="1">
      <alignment/>
    </xf>
    <xf numFmtId="0" fontId="21" fillId="0" borderId="10" xfId="58" applyFont="1" applyFill="1" applyBorder="1" applyAlignment="1">
      <alignment horizontal="left" vertical="top" readingOrder="1"/>
      <protection/>
    </xf>
    <xf numFmtId="4" fontId="3" fillId="0" borderId="0" xfId="58" applyNumberFormat="1" applyFont="1" applyFill="1" applyBorder="1" applyAlignment="1">
      <alignment horizontal="left" vertical="top" readingOrder="1"/>
      <protection/>
    </xf>
    <xf numFmtId="0" fontId="23" fillId="0" borderId="0" xfId="0" applyFont="1" applyAlignment="1">
      <alignment/>
    </xf>
    <xf numFmtId="0" fontId="21" fillId="0" borderId="13" xfId="0" applyFont="1" applyFill="1" applyBorder="1" applyAlignment="1">
      <alignment horizontal="left" vertical="top" readingOrder="1"/>
    </xf>
    <xf numFmtId="0" fontId="3" fillId="0" borderId="13" xfId="0" applyFont="1" applyFill="1" applyBorder="1" applyAlignment="1">
      <alignment horizontal="left" vertical="top"/>
    </xf>
    <xf numFmtId="43" fontId="3" fillId="0" borderId="0" xfId="42" applyFont="1" applyFill="1" applyAlignment="1">
      <alignment/>
    </xf>
    <xf numFmtId="175" fontId="3" fillId="0" borderId="0" xfId="59" applyNumberFormat="1" applyFont="1" applyFill="1">
      <alignment/>
      <protection/>
    </xf>
    <xf numFmtId="0" fontId="3" fillId="0" borderId="0" xfId="59" applyFont="1" applyFill="1" applyAlignment="1">
      <alignment/>
      <protection/>
    </xf>
    <xf numFmtId="43" fontId="3" fillId="0" borderId="0" xfId="45" applyFont="1" applyFill="1" applyAlignment="1">
      <alignment/>
    </xf>
    <xf numFmtId="0" fontId="3" fillId="33" borderId="0" xfId="57" applyFont="1" applyFill="1" applyAlignment="1">
      <alignment/>
      <protection/>
    </xf>
    <xf numFmtId="0" fontId="3" fillId="0" borderId="11" xfId="57" applyFont="1" applyFill="1" applyBorder="1" applyAlignment="1">
      <alignment horizontal="left"/>
      <protection/>
    </xf>
    <xf numFmtId="0" fontId="21" fillId="0" borderId="13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/>
    </xf>
    <xf numFmtId="176" fontId="3" fillId="0" borderId="0" xfId="58" applyNumberFormat="1" applyFont="1" applyFill="1" applyBorder="1" applyAlignment="1">
      <alignment horizontal="center" vertical="top"/>
      <protection/>
    </xf>
    <xf numFmtId="0" fontId="3" fillId="0" borderId="16" xfId="0" applyFont="1" applyFill="1" applyBorder="1" applyAlignment="1">
      <alignment horizontal="left"/>
    </xf>
    <xf numFmtId="177" fontId="21" fillId="0" borderId="13" xfId="0" applyNumberFormat="1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/>
    </xf>
    <xf numFmtId="178" fontId="3" fillId="0" borderId="13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/>
    </xf>
    <xf numFmtId="0" fontId="3" fillId="33" borderId="0" xfId="57" applyFont="1" applyFill="1">
      <alignment/>
      <protection/>
    </xf>
    <xf numFmtId="0" fontId="3" fillId="0" borderId="0" xfId="57" applyFont="1" applyFill="1">
      <alignment/>
      <protection/>
    </xf>
    <xf numFmtId="0" fontId="3" fillId="0" borderId="0" xfId="57" applyFont="1" applyFill="1" applyAlignment="1">
      <alignment horizontal="left"/>
      <protection/>
    </xf>
    <xf numFmtId="0" fontId="21" fillId="33" borderId="10" xfId="57" applyFont="1" applyFill="1" applyBorder="1" applyAlignment="1">
      <alignment horizontal="left" vertical="top" readingOrder="1"/>
      <protection/>
    </xf>
    <xf numFmtId="0" fontId="21" fillId="33" borderId="0" xfId="57" applyFont="1" applyFill="1" applyBorder="1" applyAlignment="1">
      <alignment horizontal="left" vertical="top"/>
      <protection/>
    </xf>
    <xf numFmtId="4" fontId="3" fillId="33" borderId="0" xfId="57" applyNumberFormat="1" applyFont="1" applyFill="1" applyBorder="1" applyAlignment="1">
      <alignment vertical="top"/>
      <protection/>
    </xf>
    <xf numFmtId="0" fontId="3" fillId="33" borderId="0" xfId="57" applyFont="1" applyFill="1" applyBorder="1" applyAlignment="1">
      <alignment vertical="top"/>
      <protection/>
    </xf>
    <xf numFmtId="0" fontId="3" fillId="33" borderId="11" xfId="57" applyFont="1" applyFill="1" applyBorder="1" applyAlignment="1">
      <alignment horizontal="left"/>
      <protection/>
    </xf>
    <xf numFmtId="0" fontId="21" fillId="33" borderId="0" xfId="57" applyFont="1" applyFill="1" applyBorder="1" applyAlignment="1">
      <alignment horizontal="left" vertical="top" readingOrder="1"/>
      <protection/>
    </xf>
    <xf numFmtId="4" fontId="21" fillId="33" borderId="0" xfId="57" applyNumberFormat="1" applyFont="1" applyFill="1" applyBorder="1" applyAlignment="1">
      <alignment horizontal="left" vertical="top" readingOrder="1"/>
      <protection/>
    </xf>
    <xf numFmtId="0" fontId="21" fillId="33" borderId="12" xfId="57" applyFont="1" applyFill="1" applyBorder="1" applyAlignment="1">
      <alignment horizontal="center" vertical="top" readingOrder="1"/>
      <protection/>
    </xf>
    <xf numFmtId="4" fontId="21" fillId="33" borderId="12" xfId="57" applyNumberFormat="1" applyFont="1" applyFill="1" applyBorder="1" applyAlignment="1">
      <alignment horizontal="center" vertical="top" readingOrder="1"/>
      <protection/>
    </xf>
    <xf numFmtId="0" fontId="21" fillId="33" borderId="13" xfId="57" applyFont="1" applyFill="1" applyBorder="1" applyAlignment="1">
      <alignment horizontal="center" vertical="top" wrapText="1" readingOrder="1"/>
      <protection/>
    </xf>
    <xf numFmtId="0" fontId="21" fillId="33" borderId="13" xfId="57" applyFont="1" applyFill="1" applyBorder="1" applyAlignment="1">
      <alignment horizontal="center" vertical="top" readingOrder="1"/>
      <protection/>
    </xf>
    <xf numFmtId="0" fontId="21" fillId="33" borderId="10" xfId="57" applyFont="1" applyFill="1" applyBorder="1" applyAlignment="1">
      <alignment horizontal="center" vertical="top" readingOrder="1"/>
      <protection/>
    </xf>
    <xf numFmtId="3" fontId="21" fillId="33" borderId="10" xfId="57" applyNumberFormat="1" applyFont="1" applyFill="1" applyBorder="1" applyAlignment="1">
      <alignment horizontal="center" vertical="top" readingOrder="1"/>
      <protection/>
    </xf>
    <xf numFmtId="43" fontId="21" fillId="33" borderId="10" xfId="57" applyNumberFormat="1" applyFont="1" applyFill="1" applyBorder="1" applyAlignment="1">
      <alignment horizontal="center" vertical="top" wrapText="1" readingOrder="1"/>
      <protection/>
    </xf>
    <xf numFmtId="43" fontId="21" fillId="33" borderId="14" xfId="57" applyNumberFormat="1" applyFont="1" applyFill="1" applyBorder="1" applyAlignment="1">
      <alignment horizontal="center" vertical="top" wrapText="1" readingOrder="1"/>
      <protection/>
    </xf>
    <xf numFmtId="0" fontId="3" fillId="33" borderId="14" xfId="57" applyFont="1" applyFill="1" applyBorder="1" applyAlignment="1">
      <alignment horizontal="left"/>
      <protection/>
    </xf>
    <xf numFmtId="0" fontId="21" fillId="33" borderId="10" xfId="57" applyFont="1" applyFill="1" applyBorder="1">
      <alignment/>
      <protection/>
    </xf>
    <xf numFmtId="172" fontId="21" fillId="33" borderId="10" xfId="45" applyNumberFormat="1" applyFont="1" applyFill="1" applyBorder="1" applyAlignment="1">
      <alignment horizontal="center" vertical="top" readingOrder="1"/>
    </xf>
    <xf numFmtId="43" fontId="21" fillId="33" borderId="14" xfId="57" applyNumberFormat="1" applyFont="1" applyFill="1" applyBorder="1" applyAlignment="1">
      <alignment horizontal="left" vertical="top" wrapText="1" readingOrder="1"/>
      <protection/>
    </xf>
    <xf numFmtId="0" fontId="3" fillId="33" borderId="10" xfId="57" applyFont="1" applyFill="1" applyBorder="1">
      <alignment/>
      <protection/>
    </xf>
    <xf numFmtId="172" fontId="3" fillId="33" borderId="10" xfId="45" applyNumberFormat="1" applyFont="1" applyFill="1" applyBorder="1" applyAlignment="1">
      <alignment readingOrder="1"/>
    </xf>
    <xf numFmtId="43" fontId="3" fillId="33" borderId="10" xfId="57" applyNumberFormat="1" applyFont="1" applyFill="1" applyBorder="1" applyAlignment="1">
      <alignment horizontal="center" vertical="top" wrapText="1" readingOrder="1"/>
      <protection/>
    </xf>
    <xf numFmtId="43" fontId="3" fillId="33" borderId="14" xfId="57" applyNumberFormat="1" applyFont="1" applyFill="1" applyBorder="1" applyAlignment="1">
      <alignment horizontal="center" vertical="top" wrapText="1" readingOrder="1"/>
      <protection/>
    </xf>
    <xf numFmtId="43" fontId="3" fillId="33" borderId="14" xfId="57" applyNumberFormat="1" applyFont="1" applyFill="1" applyBorder="1" applyAlignment="1">
      <alignment horizontal="left" vertical="top" wrapText="1" readingOrder="1"/>
      <protection/>
    </xf>
    <xf numFmtId="4" fontId="3" fillId="33" borderId="0" xfId="57" applyNumberFormat="1" applyFont="1" applyFill="1">
      <alignment/>
      <protection/>
    </xf>
    <xf numFmtId="172" fontId="3" fillId="33" borderId="10" xfId="45" applyNumberFormat="1" applyFont="1" applyFill="1" applyBorder="1" applyAlignment="1">
      <alignment/>
    </xf>
    <xf numFmtId="43" fontId="3" fillId="33" borderId="10" xfId="57" applyNumberFormat="1" applyFont="1" applyFill="1" applyBorder="1" applyAlignment="1">
      <alignment/>
      <protection/>
    </xf>
    <xf numFmtId="172" fontId="21" fillId="33" borderId="10" xfId="45" applyNumberFormat="1" applyFont="1" applyFill="1" applyBorder="1" applyAlignment="1">
      <alignment/>
    </xf>
    <xf numFmtId="43" fontId="21" fillId="33" borderId="12" xfId="57" applyNumberFormat="1" applyFont="1" applyFill="1" applyBorder="1" applyAlignment="1">
      <alignment/>
      <protection/>
    </xf>
    <xf numFmtId="0" fontId="21" fillId="33" borderId="14" xfId="57" applyFont="1" applyFill="1" applyBorder="1" applyAlignment="1">
      <alignment horizontal="left"/>
      <protection/>
    </xf>
    <xf numFmtId="0" fontId="21" fillId="33" borderId="0" xfId="57" applyFont="1" applyFill="1">
      <alignment/>
      <protection/>
    </xf>
    <xf numFmtId="43" fontId="3" fillId="33" borderId="14" xfId="57" applyNumberFormat="1" applyFont="1" applyFill="1" applyBorder="1" applyAlignment="1">
      <alignment/>
      <protection/>
    </xf>
    <xf numFmtId="4" fontId="3" fillId="33" borderId="14" xfId="57" applyNumberFormat="1" applyFont="1" applyFill="1" applyBorder="1" applyAlignment="1">
      <alignment horizontal="right" vertical="top" wrapText="1" readingOrder="1"/>
      <protection/>
    </xf>
    <xf numFmtId="15" fontId="3" fillId="33" borderId="14" xfId="57" applyNumberFormat="1" applyFont="1" applyFill="1" applyBorder="1" applyAlignment="1">
      <alignment horizontal="left"/>
      <protection/>
    </xf>
    <xf numFmtId="4" fontId="3" fillId="33" borderId="10" xfId="57" applyNumberFormat="1" applyFont="1" applyFill="1" applyBorder="1" applyAlignment="1" quotePrefix="1">
      <alignment horizontal="right" vertical="top" wrapText="1" readingOrder="1"/>
      <protection/>
    </xf>
    <xf numFmtId="43" fontId="21" fillId="33" borderId="10" xfId="57" applyNumberFormat="1" applyFont="1" applyFill="1" applyBorder="1" applyAlignment="1">
      <alignment/>
      <protection/>
    </xf>
    <xf numFmtId="43" fontId="21" fillId="33" borderId="10" xfId="45" applyFont="1" applyFill="1" applyBorder="1" applyAlignment="1">
      <alignment/>
    </xf>
    <xf numFmtId="0" fontId="23" fillId="0" borderId="17" xfId="0" applyFont="1" applyBorder="1" applyAlignment="1">
      <alignment horizontal="left"/>
    </xf>
    <xf numFmtId="0" fontId="3" fillId="33" borderId="10" xfId="57" applyFont="1" applyFill="1" applyBorder="1">
      <alignment/>
      <protection/>
    </xf>
    <xf numFmtId="172" fontId="3" fillId="33" borderId="10" xfId="45" applyNumberFormat="1" applyFont="1" applyFill="1" applyBorder="1" applyAlignment="1">
      <alignment/>
    </xf>
    <xf numFmtId="43" fontId="3" fillId="33" borderId="10" xfId="57" applyNumberFormat="1" applyFont="1" applyFill="1" applyBorder="1" applyAlignment="1">
      <alignment/>
      <protection/>
    </xf>
    <xf numFmtId="43" fontId="3" fillId="33" borderId="14" xfId="45" applyFont="1" applyFill="1" applyBorder="1" applyAlignment="1">
      <alignment/>
    </xf>
    <xf numFmtId="0" fontId="23" fillId="0" borderId="17" xfId="0" applyFont="1" applyBorder="1" applyAlignment="1">
      <alignment horizontal="left"/>
    </xf>
    <xf numFmtId="43" fontId="21" fillId="33" borderId="12" xfId="45" applyFont="1" applyFill="1" applyBorder="1" applyAlignment="1">
      <alignment/>
    </xf>
    <xf numFmtId="0" fontId="21" fillId="33" borderId="10" xfId="57" applyFont="1" applyFill="1" applyBorder="1" applyAlignment="1" applyProtection="1">
      <alignment horizontal="left" vertical="top" readingOrder="1"/>
      <protection/>
    </xf>
    <xf numFmtId="3" fontId="21" fillId="33" borderId="10" xfId="57" applyNumberFormat="1" applyFont="1" applyFill="1" applyBorder="1" applyAlignment="1">
      <alignment/>
      <protection/>
    </xf>
    <xf numFmtId="3" fontId="3" fillId="33" borderId="10" xfId="57" applyNumberFormat="1" applyFont="1" applyFill="1" applyBorder="1" applyAlignment="1">
      <alignment/>
      <protection/>
    </xf>
    <xf numFmtId="3" fontId="3" fillId="33" borderId="10" xfId="57" applyNumberFormat="1" applyFont="1" applyFill="1" applyBorder="1">
      <alignment/>
      <protection/>
    </xf>
    <xf numFmtId="43" fontId="3" fillId="33" borderId="10" xfId="57" applyNumberFormat="1" applyFont="1" applyFill="1" applyBorder="1">
      <alignment/>
      <protection/>
    </xf>
    <xf numFmtId="0" fontId="21" fillId="33" borderId="15" xfId="57" applyFont="1" applyFill="1" applyBorder="1">
      <alignment/>
      <protection/>
    </xf>
    <xf numFmtId="3" fontId="21" fillId="33" borderId="15" xfId="57" applyNumberFormat="1" applyFont="1" applyFill="1" applyBorder="1">
      <alignment/>
      <protection/>
    </xf>
    <xf numFmtId="43" fontId="21" fillId="33" borderId="12" xfId="57" applyNumberFormat="1" applyFont="1" applyFill="1" applyBorder="1">
      <alignment/>
      <protection/>
    </xf>
    <xf numFmtId="0" fontId="21" fillId="33" borderId="16" xfId="57" applyFont="1" applyFill="1" applyBorder="1" applyAlignment="1">
      <alignment horizontal="left"/>
      <protection/>
    </xf>
    <xf numFmtId="0" fontId="3" fillId="33" borderId="18" xfId="57" applyFont="1" applyFill="1" applyBorder="1">
      <alignment/>
      <protection/>
    </xf>
    <xf numFmtId="0" fontId="21" fillId="33" borderId="19" xfId="57" applyFont="1" applyFill="1" applyBorder="1">
      <alignment/>
      <protection/>
    </xf>
    <xf numFmtId="3" fontId="21" fillId="33" borderId="19" xfId="57" applyNumberFormat="1" applyFont="1" applyFill="1" applyBorder="1">
      <alignment/>
      <protection/>
    </xf>
    <xf numFmtId="43" fontId="21" fillId="33" borderId="19" xfId="57" applyNumberFormat="1" applyFont="1" applyFill="1" applyBorder="1">
      <alignment/>
      <protection/>
    </xf>
    <xf numFmtId="0" fontId="21" fillId="33" borderId="20" xfId="57" applyFont="1" applyFill="1" applyBorder="1" applyAlignment="1">
      <alignment horizontal="left"/>
      <protection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top" readingOrder="1"/>
    </xf>
    <xf numFmtId="4" fontId="3" fillId="0" borderId="0" xfId="0" applyNumberFormat="1" applyFont="1" applyFill="1" applyBorder="1" applyAlignment="1">
      <alignment horizontal="left" vertical="top" readingOrder="1"/>
    </xf>
    <xf numFmtId="43" fontId="3" fillId="33" borderId="0" xfId="57" applyNumberFormat="1" applyFont="1" applyFill="1">
      <alignment/>
      <protection/>
    </xf>
    <xf numFmtId="0" fontId="23" fillId="0" borderId="0" xfId="0" applyFont="1" applyFill="1" applyAlignment="1">
      <alignment/>
    </xf>
    <xf numFmtId="0" fontId="3" fillId="0" borderId="13" xfId="0" applyFont="1" applyFill="1" applyBorder="1" applyAlignment="1">
      <alignment horizontal="left" vertical="top" readingOrder="1"/>
    </xf>
    <xf numFmtId="43" fontId="23" fillId="0" borderId="0" xfId="45" applyFont="1" applyAlignment="1">
      <alignment/>
    </xf>
    <xf numFmtId="0" fontId="3" fillId="0" borderId="0" xfId="57" applyFont="1" applyFill="1" applyAlignment="1">
      <alignment/>
      <protection/>
    </xf>
    <xf numFmtId="0" fontId="21" fillId="33" borderId="21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 horizontal="left"/>
    </xf>
    <xf numFmtId="179" fontId="3" fillId="0" borderId="13" xfId="0" applyNumberFormat="1" applyFont="1" applyFill="1" applyBorder="1" applyAlignment="1">
      <alignment horizontal="center" vertical="top"/>
    </xf>
    <xf numFmtId="0" fontId="3" fillId="0" borderId="0" xfId="57" applyFont="1" applyFill="1" applyBorder="1" applyAlignment="1">
      <alignment horizontal="left"/>
      <protection/>
    </xf>
    <xf numFmtId="0" fontId="3" fillId="33" borderId="0" xfId="57" applyFont="1" applyFill="1" applyAlignment="1">
      <alignment horizontal="left"/>
      <protection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readingOrder="1"/>
    </xf>
    <xf numFmtId="0" fontId="3" fillId="0" borderId="0" xfId="0" applyFont="1" applyFill="1" applyBorder="1" applyAlignment="1">
      <alignment horizontal="left" vertical="top" readingOrder="1"/>
    </xf>
    <xf numFmtId="0" fontId="3" fillId="0" borderId="0" xfId="58" applyFont="1" applyFill="1" applyBorder="1" applyAlignment="1">
      <alignment horizontal="left"/>
      <protection/>
    </xf>
    <xf numFmtId="0" fontId="3" fillId="0" borderId="11" xfId="58" applyFont="1" applyFill="1" applyBorder="1" applyAlignment="1">
      <alignment horizontal="left"/>
      <protection/>
    </xf>
    <xf numFmtId="0" fontId="3" fillId="0" borderId="10" xfId="58" applyFont="1" applyFill="1" applyBorder="1" applyAlignment="1">
      <alignment horizontal="left" vertical="top" readingOrder="1"/>
      <protection/>
    </xf>
    <xf numFmtId="0" fontId="3" fillId="0" borderId="0" xfId="58" applyFont="1" applyFill="1" applyBorder="1" applyAlignment="1">
      <alignment horizontal="left" vertical="top" readingOrder="1"/>
      <protection/>
    </xf>
    <xf numFmtId="0" fontId="3" fillId="0" borderId="11" xfId="58" applyFont="1" applyFill="1" applyBorder="1" applyAlignment="1">
      <alignment horizontal="left" vertical="top" readingOrder="1"/>
      <protection/>
    </xf>
    <xf numFmtId="43" fontId="3" fillId="0" borderId="10" xfId="57" applyNumberFormat="1" applyFont="1" applyFill="1" applyBorder="1" applyAlignment="1">
      <alignment horizontal="center" vertical="top" wrapText="1" readingOrder="1"/>
      <protection/>
    </xf>
    <xf numFmtId="43" fontId="3" fillId="0" borderId="14" xfId="57" applyNumberFormat="1" applyFont="1" applyFill="1" applyBorder="1" applyAlignment="1">
      <alignment horizontal="center" vertical="top" wrapText="1" readingOrder="1"/>
      <protection/>
    </xf>
    <xf numFmtId="0" fontId="3" fillId="0" borderId="10" xfId="0" applyFont="1" applyFill="1" applyBorder="1" applyAlignment="1" quotePrefix="1">
      <alignment vertical="top"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21" fillId="0" borderId="12" xfId="0" applyFont="1" applyFill="1" applyBorder="1" applyAlignment="1">
      <alignment horizontal="center" vertical="top"/>
    </xf>
    <xf numFmtId="0" fontId="21" fillId="0" borderId="22" xfId="0" applyFont="1" applyFill="1" applyBorder="1" applyAlignment="1">
      <alignment horizontal="center" vertical="top"/>
    </xf>
    <xf numFmtId="176" fontId="23" fillId="0" borderId="12" xfId="0" applyNumberFormat="1" applyFont="1" applyBorder="1" applyAlignment="1">
      <alignment horizontal="center" vertical="top"/>
    </xf>
    <xf numFmtId="176" fontId="23" fillId="0" borderId="23" xfId="0" applyNumberFormat="1" applyFont="1" applyBorder="1" applyAlignment="1">
      <alignment horizontal="center" vertical="top"/>
    </xf>
    <xf numFmtId="176" fontId="23" fillId="0" borderId="22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readingOrder="1"/>
    </xf>
    <xf numFmtId="0" fontId="3" fillId="0" borderId="0" xfId="0" applyFont="1" applyFill="1" applyBorder="1" applyAlignment="1">
      <alignment horizontal="left" vertical="top" readingOrder="1"/>
    </xf>
    <xf numFmtId="0" fontId="21" fillId="0" borderId="12" xfId="0" applyFont="1" applyFill="1" applyBorder="1" applyAlignment="1">
      <alignment horizontal="center" vertical="top" wrapText="1" readingOrder="1"/>
    </xf>
    <xf numFmtId="0" fontId="21" fillId="0" borderId="22" xfId="0" applyFont="1" applyFill="1" applyBorder="1" applyAlignment="1">
      <alignment horizontal="center" vertical="top" wrapText="1" readingOrder="1"/>
    </xf>
    <xf numFmtId="0" fontId="38" fillId="0" borderId="12" xfId="0" applyFont="1" applyBorder="1" applyAlignment="1">
      <alignment horizontal="center" vertical="top"/>
    </xf>
    <xf numFmtId="0" fontId="38" fillId="0" borderId="23" xfId="0" applyFont="1" applyBorder="1" applyAlignment="1">
      <alignment horizontal="center" vertical="top"/>
    </xf>
    <xf numFmtId="0" fontId="38" fillId="0" borderId="22" xfId="0" applyFont="1" applyBorder="1" applyAlignment="1">
      <alignment horizontal="center" vertical="top"/>
    </xf>
    <xf numFmtId="43" fontId="38" fillId="0" borderId="12" xfId="0" applyNumberFormat="1" applyFont="1" applyBorder="1" applyAlignment="1">
      <alignment horizontal="center" vertical="top"/>
    </xf>
    <xf numFmtId="0" fontId="21" fillId="0" borderId="10" xfId="57" applyFont="1" applyFill="1" applyBorder="1" applyAlignment="1">
      <alignment horizontal="left" vertical="top" wrapText="1" readingOrder="1"/>
      <protection/>
    </xf>
    <xf numFmtId="0" fontId="21" fillId="0" borderId="0" xfId="57" applyFont="1" applyFill="1" applyBorder="1" applyAlignment="1">
      <alignment horizontal="left" vertical="top" wrapText="1" readingOrder="1"/>
      <protection/>
    </xf>
    <xf numFmtId="0" fontId="21" fillId="0" borderId="11" xfId="57" applyFont="1" applyFill="1" applyBorder="1" applyAlignment="1">
      <alignment horizontal="left" vertical="top" wrapText="1" readingOrder="1"/>
      <protection/>
    </xf>
    <xf numFmtId="174" fontId="23" fillId="0" borderId="12" xfId="0" applyNumberFormat="1" applyFont="1" applyFill="1" applyBorder="1" applyAlignment="1">
      <alignment horizontal="center" vertical="top"/>
    </xf>
    <xf numFmtId="174" fontId="23" fillId="0" borderId="22" xfId="0" applyNumberFormat="1" applyFont="1" applyFill="1" applyBorder="1" applyAlignment="1">
      <alignment horizontal="center" vertical="top"/>
    </xf>
    <xf numFmtId="174" fontId="23" fillId="0" borderId="23" xfId="0" applyNumberFormat="1" applyFont="1" applyFill="1" applyBorder="1" applyAlignment="1">
      <alignment horizontal="center" vertical="top"/>
    </xf>
    <xf numFmtId="0" fontId="3" fillId="0" borderId="10" xfId="58" applyFont="1" applyFill="1" applyBorder="1" applyAlignment="1">
      <alignment horizontal="left"/>
      <protection/>
    </xf>
    <xf numFmtId="0" fontId="3" fillId="0" borderId="0" xfId="58" applyFont="1" applyFill="1" applyBorder="1" applyAlignment="1">
      <alignment horizontal="left"/>
      <protection/>
    </xf>
    <xf numFmtId="0" fontId="3" fillId="0" borderId="11" xfId="58" applyFont="1" applyFill="1" applyBorder="1" applyAlignment="1">
      <alignment horizontal="left"/>
      <protection/>
    </xf>
    <xf numFmtId="0" fontId="3" fillId="0" borderId="10" xfId="58" applyFont="1" applyFill="1" applyBorder="1" applyAlignment="1">
      <alignment horizontal="left" wrapText="1"/>
      <protection/>
    </xf>
    <xf numFmtId="0" fontId="3" fillId="0" borderId="0" xfId="58" applyFont="1" applyFill="1" applyBorder="1" applyAlignment="1">
      <alignment horizontal="left" wrapText="1"/>
      <protection/>
    </xf>
    <xf numFmtId="0" fontId="3" fillId="0" borderId="11" xfId="58" applyFont="1" applyFill="1" applyBorder="1" applyAlignment="1">
      <alignment horizontal="left" wrapText="1"/>
      <protection/>
    </xf>
    <xf numFmtId="0" fontId="40" fillId="0" borderId="10" xfId="0" applyFont="1" applyBorder="1" applyAlignment="1">
      <alignment horizontal="left" wrapText="1"/>
    </xf>
    <xf numFmtId="0" fontId="40" fillId="0" borderId="0" xfId="0" applyFont="1" applyBorder="1" applyAlignment="1">
      <alignment horizontal="left" wrapText="1"/>
    </xf>
    <xf numFmtId="0" fontId="40" fillId="0" borderId="11" xfId="0" applyFont="1" applyBorder="1" applyAlignment="1">
      <alignment horizontal="left" wrapText="1"/>
    </xf>
    <xf numFmtId="0" fontId="3" fillId="0" borderId="10" xfId="58" applyFont="1" applyFill="1" applyBorder="1" applyAlignment="1">
      <alignment horizontal="left" vertical="top" readingOrder="1"/>
      <protection/>
    </xf>
    <xf numFmtId="0" fontId="3" fillId="0" borderId="0" xfId="58" applyFont="1" applyFill="1" applyBorder="1" applyAlignment="1">
      <alignment horizontal="left" vertical="top" readingOrder="1"/>
      <protection/>
    </xf>
    <xf numFmtId="0" fontId="3" fillId="0" borderId="11" xfId="58" applyFont="1" applyFill="1" applyBorder="1" applyAlignment="1">
      <alignment horizontal="left" vertical="top" readingOrder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_PORTFOLIOS AS ON 30 Sep 2011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9"/>
  <sheetViews>
    <sheetView showGridLines="0" tabSelected="1"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63.421875" style="69" customWidth="1"/>
    <col min="2" max="2" width="25.140625" style="69" bestFit="1" customWidth="1"/>
    <col min="3" max="3" width="18.7109375" style="69" customWidth="1"/>
    <col min="4" max="4" width="16.7109375" style="69" customWidth="1"/>
    <col min="5" max="5" width="11.28125" style="69" bestFit="1" customWidth="1"/>
    <col min="6" max="6" width="20.140625" style="143" customWidth="1"/>
    <col min="7" max="7" width="11.421875" style="69" bestFit="1" customWidth="1"/>
    <col min="8" max="8" width="10.140625" style="69" bestFit="1" customWidth="1"/>
    <col min="9" max="16384" width="9.140625" style="69" customWidth="1"/>
  </cols>
  <sheetData>
    <row r="1" spans="1:6" ht="15">
      <c r="A1" s="72" t="s">
        <v>0</v>
      </c>
      <c r="B1" s="73"/>
      <c r="C1" s="74"/>
      <c r="D1" s="75"/>
      <c r="E1" s="75"/>
      <c r="F1" s="76"/>
    </row>
    <row r="2" spans="1:6" ht="15">
      <c r="A2" s="72" t="s">
        <v>219</v>
      </c>
      <c r="B2" s="73"/>
      <c r="C2" s="74"/>
      <c r="D2" s="75"/>
      <c r="E2" s="75"/>
      <c r="F2" s="76"/>
    </row>
    <row r="3" spans="1:6" ht="15">
      <c r="A3" s="72" t="s">
        <v>342</v>
      </c>
      <c r="B3" s="77"/>
      <c r="C3" s="78"/>
      <c r="D3" s="77"/>
      <c r="E3" s="77"/>
      <c r="F3" s="76"/>
    </row>
    <row r="4" spans="1:6" ht="15">
      <c r="A4" s="72"/>
      <c r="B4" s="77"/>
      <c r="C4" s="78"/>
      <c r="D4" s="77"/>
      <c r="E4" s="77"/>
      <c r="F4" s="76"/>
    </row>
    <row r="5" spans="1:6" ht="34.5" customHeight="1">
      <c r="A5" s="79" t="s">
        <v>2</v>
      </c>
      <c r="B5" s="79" t="s">
        <v>3</v>
      </c>
      <c r="C5" s="80" t="s">
        <v>4</v>
      </c>
      <c r="D5" s="13" t="s">
        <v>5</v>
      </c>
      <c r="E5" s="81" t="s">
        <v>6</v>
      </c>
      <c r="F5" s="82" t="s">
        <v>7</v>
      </c>
    </row>
    <row r="6" spans="1:6" ht="15">
      <c r="A6" s="72" t="s">
        <v>8</v>
      </c>
      <c r="B6" s="83"/>
      <c r="C6" s="84"/>
      <c r="D6" s="85"/>
      <c r="E6" s="86"/>
      <c r="F6" s="87"/>
    </row>
    <row r="7" spans="1:6" ht="15">
      <c r="A7" s="88" t="s">
        <v>9</v>
      </c>
      <c r="B7" s="83"/>
      <c r="C7" s="89"/>
      <c r="D7" s="85"/>
      <c r="E7" s="86"/>
      <c r="F7" s="90"/>
    </row>
    <row r="8" spans="1:7" ht="15">
      <c r="A8" s="91" t="s">
        <v>88</v>
      </c>
      <c r="B8" s="91" t="s">
        <v>19</v>
      </c>
      <c r="C8" s="92">
        <v>920400</v>
      </c>
      <c r="D8" s="93">
        <v>16205.48</v>
      </c>
      <c r="E8" s="94">
        <v>3.49</v>
      </c>
      <c r="F8" s="95" t="s">
        <v>89</v>
      </c>
      <c r="G8" s="96"/>
    </row>
    <row r="9" spans="1:7" ht="15">
      <c r="A9" s="91" t="s">
        <v>117</v>
      </c>
      <c r="B9" s="91" t="s">
        <v>39</v>
      </c>
      <c r="C9" s="92">
        <v>4827700</v>
      </c>
      <c r="D9" s="93">
        <v>15052.77</v>
      </c>
      <c r="E9" s="94">
        <v>3.24</v>
      </c>
      <c r="F9" s="95" t="s">
        <v>118</v>
      </c>
      <c r="G9" s="96"/>
    </row>
    <row r="10" spans="1:7" ht="15">
      <c r="A10" s="91" t="s">
        <v>24</v>
      </c>
      <c r="B10" s="91" t="s">
        <v>11</v>
      </c>
      <c r="C10" s="92">
        <v>4545181</v>
      </c>
      <c r="D10" s="93">
        <v>14837.74</v>
      </c>
      <c r="E10" s="94">
        <v>3.19</v>
      </c>
      <c r="F10" s="95" t="s">
        <v>25</v>
      </c>
      <c r="G10" s="96"/>
    </row>
    <row r="11" spans="1:7" ht="15">
      <c r="A11" s="91" t="s">
        <v>34</v>
      </c>
      <c r="B11" s="91" t="s">
        <v>11</v>
      </c>
      <c r="C11" s="92">
        <v>726700</v>
      </c>
      <c r="D11" s="93">
        <v>10760.25</v>
      </c>
      <c r="E11" s="94">
        <v>2.31</v>
      </c>
      <c r="F11" s="95" t="s">
        <v>35</v>
      </c>
      <c r="G11" s="96"/>
    </row>
    <row r="12" spans="1:7" ht="15">
      <c r="A12" s="91" t="s">
        <v>10</v>
      </c>
      <c r="B12" s="91" t="s">
        <v>11</v>
      </c>
      <c r="C12" s="92">
        <v>3731620</v>
      </c>
      <c r="D12" s="93">
        <v>10758.26</v>
      </c>
      <c r="E12" s="94">
        <v>2.31</v>
      </c>
      <c r="F12" s="95" t="s">
        <v>12</v>
      </c>
      <c r="G12" s="96"/>
    </row>
    <row r="13" spans="1:7" ht="15">
      <c r="A13" s="91" t="s">
        <v>220</v>
      </c>
      <c r="B13" s="91" t="s">
        <v>155</v>
      </c>
      <c r="C13" s="92">
        <v>1048600</v>
      </c>
      <c r="D13" s="93">
        <v>10245.35</v>
      </c>
      <c r="E13" s="94">
        <v>2.2</v>
      </c>
      <c r="F13" s="95" t="s">
        <v>221</v>
      </c>
      <c r="G13" s="96"/>
    </row>
    <row r="14" spans="1:7" ht="15">
      <c r="A14" s="91" t="s">
        <v>44</v>
      </c>
      <c r="B14" s="91" t="s">
        <v>11</v>
      </c>
      <c r="C14" s="92">
        <v>1022000</v>
      </c>
      <c r="D14" s="93">
        <v>9873.03</v>
      </c>
      <c r="E14" s="94">
        <v>2.12</v>
      </c>
      <c r="F14" s="95" t="s">
        <v>45</v>
      </c>
      <c r="G14" s="96"/>
    </row>
    <row r="15" spans="1:7" ht="15">
      <c r="A15" s="91" t="s">
        <v>41</v>
      </c>
      <c r="B15" s="91" t="s">
        <v>42</v>
      </c>
      <c r="C15" s="92">
        <v>135700</v>
      </c>
      <c r="D15" s="93">
        <v>9785.33</v>
      </c>
      <c r="E15" s="94">
        <v>2.1</v>
      </c>
      <c r="F15" s="95" t="s">
        <v>43</v>
      </c>
      <c r="G15" s="96"/>
    </row>
    <row r="16" spans="1:7" ht="15">
      <c r="A16" s="91" t="s">
        <v>78</v>
      </c>
      <c r="B16" s="91" t="s">
        <v>67</v>
      </c>
      <c r="C16" s="92">
        <v>2278380</v>
      </c>
      <c r="D16" s="93">
        <v>9269.59</v>
      </c>
      <c r="E16" s="94">
        <v>1.99</v>
      </c>
      <c r="F16" s="95" t="s">
        <v>79</v>
      </c>
      <c r="G16" s="96"/>
    </row>
    <row r="17" spans="1:7" ht="15">
      <c r="A17" s="91" t="s">
        <v>64</v>
      </c>
      <c r="B17" s="91" t="s">
        <v>11</v>
      </c>
      <c r="C17" s="92">
        <v>500000</v>
      </c>
      <c r="D17" s="93">
        <v>8181</v>
      </c>
      <c r="E17" s="94">
        <v>1.76</v>
      </c>
      <c r="F17" s="95" t="s">
        <v>65</v>
      </c>
      <c r="G17" s="96"/>
    </row>
    <row r="18" spans="1:7" ht="15">
      <c r="A18" s="91" t="s">
        <v>36</v>
      </c>
      <c r="B18" s="91" t="s">
        <v>16</v>
      </c>
      <c r="C18" s="97">
        <v>1123648</v>
      </c>
      <c r="D18" s="98">
        <v>8136.9</v>
      </c>
      <c r="E18" s="94">
        <v>1.75</v>
      </c>
      <c r="F18" s="87" t="s">
        <v>37</v>
      </c>
      <c r="G18" s="96"/>
    </row>
    <row r="19" spans="1:7" ht="15">
      <c r="A19" s="91" t="s">
        <v>222</v>
      </c>
      <c r="B19" s="91" t="s">
        <v>81</v>
      </c>
      <c r="C19" s="97">
        <v>1590200</v>
      </c>
      <c r="D19" s="98">
        <v>7802.32</v>
      </c>
      <c r="E19" s="94">
        <v>1.68</v>
      </c>
      <c r="F19" s="87" t="s">
        <v>223</v>
      </c>
      <c r="G19" s="96"/>
    </row>
    <row r="20" spans="1:7" ht="15">
      <c r="A20" s="91" t="s">
        <v>18</v>
      </c>
      <c r="B20" s="91" t="s">
        <v>19</v>
      </c>
      <c r="C20" s="97">
        <v>4810414</v>
      </c>
      <c r="D20" s="98">
        <v>7605.26</v>
      </c>
      <c r="E20" s="94">
        <v>1.64</v>
      </c>
      <c r="F20" s="87" t="s">
        <v>20</v>
      </c>
      <c r="G20" s="96"/>
    </row>
    <row r="21" spans="1:7" ht="15">
      <c r="A21" s="91" t="s">
        <v>28</v>
      </c>
      <c r="B21" s="91" t="s">
        <v>29</v>
      </c>
      <c r="C21" s="97">
        <v>448642</v>
      </c>
      <c r="D21" s="98">
        <v>7555.13</v>
      </c>
      <c r="E21" s="94">
        <v>1.62</v>
      </c>
      <c r="F21" s="87" t="s">
        <v>30</v>
      </c>
      <c r="G21" s="96"/>
    </row>
    <row r="22" spans="1:7" ht="15">
      <c r="A22" s="91" t="s">
        <v>226</v>
      </c>
      <c r="B22" s="91" t="s">
        <v>61</v>
      </c>
      <c r="C22" s="97">
        <v>2186316</v>
      </c>
      <c r="D22" s="98">
        <v>7199.54</v>
      </c>
      <c r="E22" s="94">
        <v>1.55</v>
      </c>
      <c r="F22" s="87" t="s">
        <v>227</v>
      </c>
      <c r="G22" s="96"/>
    </row>
    <row r="23" spans="1:7" ht="15">
      <c r="A23" s="91" t="s">
        <v>128</v>
      </c>
      <c r="B23" s="91" t="s">
        <v>67</v>
      </c>
      <c r="C23" s="97">
        <v>1212535</v>
      </c>
      <c r="D23" s="98">
        <v>7077.57</v>
      </c>
      <c r="E23" s="94">
        <v>1.52</v>
      </c>
      <c r="F23" s="87" t="s">
        <v>129</v>
      </c>
      <c r="G23" s="96"/>
    </row>
    <row r="24" spans="1:7" ht="15">
      <c r="A24" s="91" t="s">
        <v>224</v>
      </c>
      <c r="B24" s="91" t="s">
        <v>19</v>
      </c>
      <c r="C24" s="97">
        <v>1610900</v>
      </c>
      <c r="D24" s="98">
        <v>6437.16</v>
      </c>
      <c r="E24" s="94">
        <v>1.38</v>
      </c>
      <c r="F24" s="87" t="s">
        <v>225</v>
      </c>
      <c r="G24" s="96"/>
    </row>
    <row r="25" spans="1:7" ht="15">
      <c r="A25" s="91" t="s">
        <v>234</v>
      </c>
      <c r="B25" s="91" t="s">
        <v>141</v>
      </c>
      <c r="C25" s="97">
        <v>550000</v>
      </c>
      <c r="D25" s="98">
        <v>6434.18</v>
      </c>
      <c r="E25" s="94">
        <v>1.38</v>
      </c>
      <c r="F25" s="87" t="s">
        <v>235</v>
      </c>
      <c r="G25" s="96"/>
    </row>
    <row r="26" spans="1:7" ht="15">
      <c r="A26" s="91" t="s">
        <v>362</v>
      </c>
      <c r="B26" s="91" t="s">
        <v>63</v>
      </c>
      <c r="C26" s="97">
        <v>2021100</v>
      </c>
      <c r="D26" s="98">
        <v>6087.55</v>
      </c>
      <c r="E26" s="94">
        <v>1.31</v>
      </c>
      <c r="F26" s="87" t="s">
        <v>344</v>
      </c>
      <c r="G26" s="96"/>
    </row>
    <row r="27" spans="1:7" ht="15">
      <c r="A27" s="91" t="s">
        <v>228</v>
      </c>
      <c r="B27" s="91" t="s">
        <v>141</v>
      </c>
      <c r="C27" s="92">
        <v>1947854</v>
      </c>
      <c r="D27" s="93">
        <v>5855.25</v>
      </c>
      <c r="E27" s="94">
        <v>1.26</v>
      </c>
      <c r="F27" s="95" t="s">
        <v>229</v>
      </c>
      <c r="G27" s="96"/>
    </row>
    <row r="28" spans="1:7" ht="15">
      <c r="A28" s="91" t="s">
        <v>230</v>
      </c>
      <c r="B28" s="91" t="s">
        <v>11</v>
      </c>
      <c r="C28" s="92">
        <v>3100000</v>
      </c>
      <c r="D28" s="93">
        <v>5519.55</v>
      </c>
      <c r="E28" s="94">
        <v>1.19</v>
      </c>
      <c r="F28" s="95" t="s">
        <v>231</v>
      </c>
      <c r="G28" s="96"/>
    </row>
    <row r="29" spans="1:7" ht="15">
      <c r="A29" s="91" t="s">
        <v>113</v>
      </c>
      <c r="B29" s="91" t="s">
        <v>105</v>
      </c>
      <c r="C29" s="92">
        <v>3098583</v>
      </c>
      <c r="D29" s="93">
        <v>5349.7</v>
      </c>
      <c r="E29" s="94">
        <v>1.15</v>
      </c>
      <c r="F29" s="95" t="s">
        <v>114</v>
      </c>
      <c r="G29" s="96"/>
    </row>
    <row r="30" spans="1:7" ht="15">
      <c r="A30" s="91" t="s">
        <v>258</v>
      </c>
      <c r="B30" s="91" t="s">
        <v>42</v>
      </c>
      <c r="C30" s="92">
        <v>374500</v>
      </c>
      <c r="D30" s="93">
        <v>5306.48</v>
      </c>
      <c r="E30" s="94">
        <v>1.14</v>
      </c>
      <c r="F30" s="95" t="s">
        <v>259</v>
      </c>
      <c r="G30" s="96"/>
    </row>
    <row r="31" spans="1:7" ht="15">
      <c r="A31" s="91" t="s">
        <v>238</v>
      </c>
      <c r="B31" s="91" t="s">
        <v>105</v>
      </c>
      <c r="C31" s="92">
        <v>588600</v>
      </c>
      <c r="D31" s="93">
        <v>5229.42</v>
      </c>
      <c r="E31" s="94">
        <v>1.12</v>
      </c>
      <c r="F31" s="95" t="s">
        <v>239</v>
      </c>
      <c r="G31" s="96"/>
    </row>
    <row r="32" spans="1:7" ht="15">
      <c r="A32" s="91" t="s">
        <v>55</v>
      </c>
      <c r="B32" s="91" t="s">
        <v>56</v>
      </c>
      <c r="C32" s="92">
        <v>1232500</v>
      </c>
      <c r="D32" s="93">
        <v>5102.55</v>
      </c>
      <c r="E32" s="94">
        <v>1.1</v>
      </c>
      <c r="F32" s="95" t="s">
        <v>57</v>
      </c>
      <c r="G32" s="96"/>
    </row>
    <row r="33" spans="1:7" ht="15">
      <c r="A33" s="91" t="s">
        <v>66</v>
      </c>
      <c r="B33" s="91" t="s">
        <v>67</v>
      </c>
      <c r="C33" s="97">
        <v>325000</v>
      </c>
      <c r="D33" s="98">
        <v>5102.01</v>
      </c>
      <c r="E33" s="94">
        <v>1.1</v>
      </c>
      <c r="F33" s="87" t="s">
        <v>68</v>
      </c>
      <c r="G33" s="96"/>
    </row>
    <row r="34" spans="1:7" ht="15">
      <c r="A34" s="91" t="s">
        <v>232</v>
      </c>
      <c r="B34" s="91" t="s">
        <v>11</v>
      </c>
      <c r="C34" s="97">
        <v>4574833</v>
      </c>
      <c r="D34" s="98">
        <v>5098.65</v>
      </c>
      <c r="E34" s="94">
        <v>1.1</v>
      </c>
      <c r="F34" s="87" t="s">
        <v>233</v>
      </c>
      <c r="G34" s="96"/>
    </row>
    <row r="35" spans="1:7" ht="15">
      <c r="A35" s="91" t="s">
        <v>157</v>
      </c>
      <c r="B35" s="91" t="s">
        <v>155</v>
      </c>
      <c r="C35" s="97">
        <v>200000</v>
      </c>
      <c r="D35" s="98">
        <v>5093.2</v>
      </c>
      <c r="E35" s="94">
        <v>1.1</v>
      </c>
      <c r="F35" s="87" t="s">
        <v>158</v>
      </c>
      <c r="G35" s="96"/>
    </row>
    <row r="36" spans="1:7" ht="15">
      <c r="A36" s="91" t="s">
        <v>236</v>
      </c>
      <c r="B36" s="91" t="s">
        <v>105</v>
      </c>
      <c r="C36" s="97">
        <v>78404</v>
      </c>
      <c r="D36" s="98">
        <v>5023.11</v>
      </c>
      <c r="E36" s="94">
        <v>1.08</v>
      </c>
      <c r="F36" s="87" t="s">
        <v>237</v>
      </c>
      <c r="G36" s="96"/>
    </row>
    <row r="37" spans="1:7" ht="15">
      <c r="A37" s="91" t="s">
        <v>76</v>
      </c>
      <c r="B37" s="91" t="s">
        <v>22</v>
      </c>
      <c r="C37" s="97">
        <v>583124</v>
      </c>
      <c r="D37" s="98">
        <v>4906.41</v>
      </c>
      <c r="E37" s="94">
        <v>1.06</v>
      </c>
      <c r="F37" s="87" t="s">
        <v>77</v>
      </c>
      <c r="G37" s="96"/>
    </row>
    <row r="38" spans="1:7" ht="15">
      <c r="A38" s="91" t="s">
        <v>240</v>
      </c>
      <c r="B38" s="91" t="s">
        <v>81</v>
      </c>
      <c r="C38" s="92">
        <v>600000</v>
      </c>
      <c r="D38" s="93">
        <v>4773.6</v>
      </c>
      <c r="E38" s="94">
        <v>1.03</v>
      </c>
      <c r="F38" s="95" t="s">
        <v>241</v>
      </c>
      <c r="G38" s="96"/>
    </row>
    <row r="39" spans="1:7" ht="15">
      <c r="A39" s="91" t="s">
        <v>248</v>
      </c>
      <c r="B39" s="91" t="s">
        <v>39</v>
      </c>
      <c r="C39" s="97">
        <v>772253</v>
      </c>
      <c r="D39" s="98">
        <v>4668.66</v>
      </c>
      <c r="E39" s="94">
        <v>1</v>
      </c>
      <c r="F39" s="87" t="s">
        <v>249</v>
      </c>
      <c r="G39" s="96"/>
    </row>
    <row r="40" spans="1:7" ht="15">
      <c r="A40" s="91" t="s">
        <v>52</v>
      </c>
      <c r="B40" s="91" t="s">
        <v>53</v>
      </c>
      <c r="C40" s="97">
        <v>873900</v>
      </c>
      <c r="D40" s="98">
        <v>4499.27</v>
      </c>
      <c r="E40" s="94">
        <v>0.97</v>
      </c>
      <c r="F40" s="87" t="s">
        <v>54</v>
      </c>
      <c r="G40" s="96"/>
    </row>
    <row r="41" spans="1:7" ht="15">
      <c r="A41" s="91" t="s">
        <v>254</v>
      </c>
      <c r="B41" s="91" t="s">
        <v>155</v>
      </c>
      <c r="C41" s="97">
        <v>733000</v>
      </c>
      <c r="D41" s="98">
        <v>4497.32</v>
      </c>
      <c r="E41" s="94">
        <v>0.97</v>
      </c>
      <c r="F41" s="87" t="s">
        <v>255</v>
      </c>
      <c r="G41" s="96"/>
    </row>
    <row r="42" spans="1:7" ht="15">
      <c r="A42" s="91" t="s">
        <v>244</v>
      </c>
      <c r="B42" s="91" t="s">
        <v>146</v>
      </c>
      <c r="C42" s="92">
        <v>886000</v>
      </c>
      <c r="D42" s="93">
        <v>4471.64</v>
      </c>
      <c r="E42" s="94">
        <v>0.96</v>
      </c>
      <c r="F42" s="95" t="s">
        <v>245</v>
      </c>
      <c r="G42" s="96"/>
    </row>
    <row r="43" spans="1:7" ht="15">
      <c r="A43" s="91" t="s">
        <v>94</v>
      </c>
      <c r="B43" s="91" t="s">
        <v>95</v>
      </c>
      <c r="C43" s="92">
        <v>551800</v>
      </c>
      <c r="D43" s="93">
        <v>4345.98</v>
      </c>
      <c r="E43" s="94">
        <v>0.93</v>
      </c>
      <c r="F43" s="95" t="s">
        <v>96</v>
      </c>
      <c r="G43" s="96"/>
    </row>
    <row r="44" spans="1:7" ht="15">
      <c r="A44" s="91" t="s">
        <v>246</v>
      </c>
      <c r="B44" s="91" t="s">
        <v>42</v>
      </c>
      <c r="C44" s="92">
        <v>4557700</v>
      </c>
      <c r="D44" s="93">
        <v>4307.03</v>
      </c>
      <c r="E44" s="94">
        <v>0.93</v>
      </c>
      <c r="F44" s="95" t="s">
        <v>247</v>
      </c>
      <c r="G44" s="96"/>
    </row>
    <row r="45" spans="1:7" ht="15">
      <c r="A45" s="91" t="s">
        <v>242</v>
      </c>
      <c r="B45" s="91" t="s">
        <v>47</v>
      </c>
      <c r="C45" s="92">
        <v>2644600</v>
      </c>
      <c r="D45" s="93">
        <v>4236.65</v>
      </c>
      <c r="E45" s="94">
        <v>0.91</v>
      </c>
      <c r="F45" s="95" t="s">
        <v>243</v>
      </c>
      <c r="G45" s="96"/>
    </row>
    <row r="46" spans="1:7" ht="15">
      <c r="A46" s="91" t="s">
        <v>97</v>
      </c>
      <c r="B46" s="91" t="s">
        <v>63</v>
      </c>
      <c r="C46" s="92">
        <v>832800</v>
      </c>
      <c r="D46" s="93">
        <v>4177.32</v>
      </c>
      <c r="E46" s="94">
        <v>0.9</v>
      </c>
      <c r="F46" s="95" t="s">
        <v>98</v>
      </c>
      <c r="G46" s="96"/>
    </row>
    <row r="47" spans="1:7" ht="15">
      <c r="A47" s="91" t="s">
        <v>252</v>
      </c>
      <c r="B47" s="91" t="s">
        <v>22</v>
      </c>
      <c r="C47" s="97">
        <v>65985</v>
      </c>
      <c r="D47" s="98">
        <v>3844.52</v>
      </c>
      <c r="E47" s="94">
        <v>0.83</v>
      </c>
      <c r="F47" s="87" t="s">
        <v>253</v>
      </c>
      <c r="G47" s="96"/>
    </row>
    <row r="48" spans="1:7" ht="15">
      <c r="A48" s="91" t="s">
        <v>250</v>
      </c>
      <c r="B48" s="91" t="s">
        <v>67</v>
      </c>
      <c r="C48" s="97">
        <v>766153</v>
      </c>
      <c r="D48" s="98">
        <v>3830.38</v>
      </c>
      <c r="E48" s="94">
        <v>0.82</v>
      </c>
      <c r="F48" s="87" t="s">
        <v>251</v>
      </c>
      <c r="G48" s="96"/>
    </row>
    <row r="49" spans="1:7" ht="15">
      <c r="A49" s="91" t="s">
        <v>256</v>
      </c>
      <c r="B49" s="91" t="s">
        <v>141</v>
      </c>
      <c r="C49" s="92">
        <v>1629176</v>
      </c>
      <c r="D49" s="93">
        <v>3545.9</v>
      </c>
      <c r="E49" s="94">
        <v>0.76</v>
      </c>
      <c r="F49" s="95" t="s">
        <v>257</v>
      </c>
      <c r="G49" s="96"/>
    </row>
    <row r="50" spans="1:7" ht="15">
      <c r="A50" s="91" t="s">
        <v>266</v>
      </c>
      <c r="B50" s="91" t="s">
        <v>95</v>
      </c>
      <c r="C50" s="97">
        <v>171604</v>
      </c>
      <c r="D50" s="98">
        <v>3249.75</v>
      </c>
      <c r="E50" s="94">
        <v>0.7</v>
      </c>
      <c r="F50" s="87" t="s">
        <v>267</v>
      </c>
      <c r="G50" s="96"/>
    </row>
    <row r="51" spans="1:7" ht="15">
      <c r="A51" s="91" t="s">
        <v>260</v>
      </c>
      <c r="B51" s="91" t="s">
        <v>141</v>
      </c>
      <c r="C51" s="92">
        <v>165401</v>
      </c>
      <c r="D51" s="93">
        <v>3092.01</v>
      </c>
      <c r="E51" s="94">
        <v>0.67</v>
      </c>
      <c r="F51" s="95" t="s">
        <v>261</v>
      </c>
      <c r="G51" s="96"/>
    </row>
    <row r="52" spans="1:7" ht="15">
      <c r="A52" s="91" t="s">
        <v>124</v>
      </c>
      <c r="B52" s="91" t="s">
        <v>16</v>
      </c>
      <c r="C52" s="97">
        <v>362898</v>
      </c>
      <c r="D52" s="98">
        <v>3085</v>
      </c>
      <c r="E52" s="94">
        <v>0.66</v>
      </c>
      <c r="F52" s="87" t="s">
        <v>125</v>
      </c>
      <c r="G52" s="96"/>
    </row>
    <row r="53" spans="1:7" ht="15">
      <c r="A53" s="91" t="s">
        <v>92</v>
      </c>
      <c r="B53" s="91" t="s">
        <v>50</v>
      </c>
      <c r="C53" s="92">
        <v>694504</v>
      </c>
      <c r="D53" s="93">
        <v>2982.55</v>
      </c>
      <c r="E53" s="94">
        <v>0.64</v>
      </c>
      <c r="F53" s="95" t="s">
        <v>93</v>
      </c>
      <c r="G53" s="96"/>
    </row>
    <row r="54" spans="1:7" ht="15">
      <c r="A54" s="91" t="s">
        <v>264</v>
      </c>
      <c r="B54" s="91" t="s">
        <v>39</v>
      </c>
      <c r="C54" s="97">
        <v>262091</v>
      </c>
      <c r="D54" s="98">
        <v>2854.04</v>
      </c>
      <c r="E54" s="94">
        <v>0.61</v>
      </c>
      <c r="F54" s="87" t="s">
        <v>265</v>
      </c>
      <c r="G54" s="96"/>
    </row>
    <row r="55" spans="1:7" ht="15">
      <c r="A55" s="91" t="s">
        <v>262</v>
      </c>
      <c r="B55" s="91" t="s">
        <v>105</v>
      </c>
      <c r="C55" s="92">
        <v>1378191</v>
      </c>
      <c r="D55" s="93">
        <v>2753.63</v>
      </c>
      <c r="E55" s="94">
        <v>0.59</v>
      </c>
      <c r="F55" s="95" t="s">
        <v>263</v>
      </c>
      <c r="G55" s="96"/>
    </row>
    <row r="56" spans="1:7" ht="15">
      <c r="A56" s="91" t="s">
        <v>148</v>
      </c>
      <c r="B56" s="91" t="s">
        <v>19</v>
      </c>
      <c r="C56" s="97">
        <v>3086000</v>
      </c>
      <c r="D56" s="98">
        <v>2712.59</v>
      </c>
      <c r="E56" s="94">
        <v>0.58</v>
      </c>
      <c r="F56" s="87" t="s">
        <v>149</v>
      </c>
      <c r="G56" s="96"/>
    </row>
    <row r="57" spans="1:7" ht="15">
      <c r="A57" s="91" t="s">
        <v>272</v>
      </c>
      <c r="B57" s="91" t="s">
        <v>102</v>
      </c>
      <c r="C57" s="92">
        <v>261690</v>
      </c>
      <c r="D57" s="93">
        <v>2609.83</v>
      </c>
      <c r="E57" s="94">
        <v>0.56</v>
      </c>
      <c r="F57" s="95" t="s">
        <v>273</v>
      </c>
      <c r="G57" s="96"/>
    </row>
    <row r="58" spans="1:7" ht="15">
      <c r="A58" s="91" t="s">
        <v>119</v>
      </c>
      <c r="B58" s="91" t="s">
        <v>19</v>
      </c>
      <c r="C58" s="97">
        <v>1342384</v>
      </c>
      <c r="D58" s="98">
        <v>2555.23</v>
      </c>
      <c r="E58" s="94">
        <v>0.55</v>
      </c>
      <c r="F58" s="87" t="s">
        <v>120</v>
      </c>
      <c r="G58" s="96"/>
    </row>
    <row r="59" spans="1:7" ht="15">
      <c r="A59" s="91" t="s">
        <v>270</v>
      </c>
      <c r="B59" s="91" t="s">
        <v>155</v>
      </c>
      <c r="C59" s="97">
        <v>455369</v>
      </c>
      <c r="D59" s="98">
        <v>2476.98</v>
      </c>
      <c r="E59" s="94">
        <v>0.53</v>
      </c>
      <c r="F59" s="87" t="s">
        <v>271</v>
      </c>
      <c r="G59" s="96"/>
    </row>
    <row r="60" spans="1:7" ht="15">
      <c r="A60" s="91" t="s">
        <v>268</v>
      </c>
      <c r="B60" s="91" t="s">
        <v>19</v>
      </c>
      <c r="C60" s="92">
        <v>566290</v>
      </c>
      <c r="D60" s="93">
        <v>2398.24</v>
      </c>
      <c r="E60" s="94">
        <v>0.52</v>
      </c>
      <c r="F60" s="95" t="s">
        <v>269</v>
      </c>
      <c r="G60" s="96"/>
    </row>
    <row r="61" spans="1:7" ht="15">
      <c r="A61" s="91" t="s">
        <v>49</v>
      </c>
      <c r="B61" s="91" t="s">
        <v>50</v>
      </c>
      <c r="C61" s="97">
        <v>150000</v>
      </c>
      <c r="D61" s="98">
        <v>2011.05</v>
      </c>
      <c r="E61" s="94">
        <v>0.43</v>
      </c>
      <c r="F61" s="87" t="s">
        <v>51</v>
      </c>
      <c r="G61" s="96"/>
    </row>
    <row r="62" spans="1:7" ht="15">
      <c r="A62" s="91" t="s">
        <v>159</v>
      </c>
      <c r="B62" s="91" t="s">
        <v>63</v>
      </c>
      <c r="C62" s="97">
        <v>168100</v>
      </c>
      <c r="D62" s="98">
        <v>1951.64</v>
      </c>
      <c r="E62" s="94">
        <v>0.42</v>
      </c>
      <c r="F62" s="87" t="s">
        <v>160</v>
      </c>
      <c r="G62" s="96"/>
    </row>
    <row r="63" spans="1:7" ht="15">
      <c r="A63" s="91" t="s">
        <v>69</v>
      </c>
      <c r="B63" s="91" t="s">
        <v>32</v>
      </c>
      <c r="C63" s="92">
        <v>500500</v>
      </c>
      <c r="D63" s="93">
        <v>1202.95</v>
      </c>
      <c r="E63" s="94">
        <v>0.26</v>
      </c>
      <c r="F63" s="95" t="s">
        <v>70</v>
      </c>
      <c r="G63" s="96"/>
    </row>
    <row r="64" spans="1:7" s="102" customFormat="1" ht="15">
      <c r="A64" s="88" t="s">
        <v>165</v>
      </c>
      <c r="B64" s="88"/>
      <c r="C64" s="99"/>
      <c r="D64" s="100">
        <f>SUM(D8:D63)</f>
        <v>324024.5000000001</v>
      </c>
      <c r="E64" s="100">
        <f>SUM(E8:E63)</f>
        <v>69.67000000000002</v>
      </c>
      <c r="F64" s="101"/>
      <c r="G64" s="96"/>
    </row>
    <row r="65" spans="1:7" ht="15">
      <c r="A65" s="88" t="s">
        <v>168</v>
      </c>
      <c r="B65" s="91"/>
      <c r="C65" s="97"/>
      <c r="D65" s="98"/>
      <c r="E65" s="103"/>
      <c r="F65" s="87"/>
      <c r="G65" s="96"/>
    </row>
    <row r="66" spans="1:7" ht="15">
      <c r="A66" s="88" t="s">
        <v>169</v>
      </c>
      <c r="B66" s="91"/>
      <c r="C66" s="97"/>
      <c r="D66" s="98"/>
      <c r="E66" s="103"/>
      <c r="F66" s="87"/>
      <c r="G66" s="96"/>
    </row>
    <row r="67" spans="1:7" ht="15">
      <c r="A67" s="88" t="s">
        <v>9</v>
      </c>
      <c r="B67" s="83"/>
      <c r="C67" s="89"/>
      <c r="D67" s="85"/>
      <c r="E67" s="86"/>
      <c r="F67" s="90"/>
      <c r="G67" s="96"/>
    </row>
    <row r="68" spans="1:7" s="102" customFormat="1" ht="15">
      <c r="A68" s="91" t="s">
        <v>170</v>
      </c>
      <c r="B68" s="91" t="s">
        <v>171</v>
      </c>
      <c r="C68" s="97">
        <v>1250</v>
      </c>
      <c r="D68" s="98">
        <v>12522.21</v>
      </c>
      <c r="E68" s="104">
        <v>2.69</v>
      </c>
      <c r="F68" s="105" t="s">
        <v>363</v>
      </c>
      <c r="G68" s="96"/>
    </row>
    <row r="69" spans="1:7" s="102" customFormat="1" ht="15">
      <c r="A69" s="91" t="s">
        <v>176</v>
      </c>
      <c r="B69" s="91" t="s">
        <v>171</v>
      </c>
      <c r="C69" s="97">
        <v>528</v>
      </c>
      <c r="D69" s="98">
        <v>5475.95</v>
      </c>
      <c r="E69" s="104">
        <v>1.18</v>
      </c>
      <c r="F69" s="105" t="s">
        <v>276</v>
      </c>
      <c r="G69" s="96"/>
    </row>
    <row r="70" spans="1:7" s="102" customFormat="1" ht="15">
      <c r="A70" s="91" t="s">
        <v>277</v>
      </c>
      <c r="B70" s="91" t="s">
        <v>278</v>
      </c>
      <c r="C70" s="97">
        <v>500</v>
      </c>
      <c r="D70" s="98">
        <v>5107.17</v>
      </c>
      <c r="E70" s="104">
        <v>1.1</v>
      </c>
      <c r="F70" s="105" t="s">
        <v>279</v>
      </c>
      <c r="G70" s="96"/>
    </row>
    <row r="71" spans="1:7" s="102" customFormat="1" ht="15">
      <c r="A71" s="91" t="s">
        <v>280</v>
      </c>
      <c r="B71" s="91" t="s">
        <v>281</v>
      </c>
      <c r="C71" s="97">
        <v>500</v>
      </c>
      <c r="D71" s="98">
        <v>5058.18</v>
      </c>
      <c r="E71" s="104">
        <v>1.09</v>
      </c>
      <c r="F71" s="105" t="s">
        <v>282</v>
      </c>
      <c r="G71" s="96"/>
    </row>
    <row r="72" spans="1:7" s="102" customFormat="1" ht="15">
      <c r="A72" s="91" t="s">
        <v>364</v>
      </c>
      <c r="B72" s="91" t="s">
        <v>296</v>
      </c>
      <c r="C72" s="97">
        <v>500</v>
      </c>
      <c r="D72" s="98">
        <v>5038.18</v>
      </c>
      <c r="E72" s="104">
        <v>1.08</v>
      </c>
      <c r="F72" s="105" t="s">
        <v>365</v>
      </c>
      <c r="G72" s="96"/>
    </row>
    <row r="73" spans="1:7" s="102" customFormat="1" ht="15">
      <c r="A73" s="91" t="s">
        <v>173</v>
      </c>
      <c r="B73" s="91" t="s">
        <v>171</v>
      </c>
      <c r="C73" s="97">
        <v>500</v>
      </c>
      <c r="D73" s="98">
        <v>5004.33</v>
      </c>
      <c r="E73" s="104">
        <v>1.08</v>
      </c>
      <c r="F73" s="105" t="s">
        <v>283</v>
      </c>
      <c r="G73" s="96"/>
    </row>
    <row r="74" spans="1:7" s="102" customFormat="1" ht="15">
      <c r="A74" s="91" t="s">
        <v>173</v>
      </c>
      <c r="B74" s="91" t="s">
        <v>171</v>
      </c>
      <c r="C74" s="97">
        <v>400</v>
      </c>
      <c r="D74" s="98">
        <v>4082.72</v>
      </c>
      <c r="E74" s="104">
        <v>0.88</v>
      </c>
      <c r="F74" s="105" t="s">
        <v>366</v>
      </c>
      <c r="G74" s="96"/>
    </row>
    <row r="75" spans="1:7" s="102" customFormat="1" ht="15">
      <c r="A75" s="91" t="s">
        <v>292</v>
      </c>
      <c r="B75" s="91" t="s">
        <v>171</v>
      </c>
      <c r="C75" s="97">
        <v>400</v>
      </c>
      <c r="D75" s="98">
        <v>4007.12</v>
      </c>
      <c r="E75" s="104">
        <v>0.86</v>
      </c>
      <c r="F75" s="105" t="s">
        <v>367</v>
      </c>
      <c r="G75" s="96"/>
    </row>
    <row r="76" spans="1:7" s="102" customFormat="1" ht="15">
      <c r="A76" s="91" t="s">
        <v>274</v>
      </c>
      <c r="B76" s="91" t="s">
        <v>171</v>
      </c>
      <c r="C76" s="97">
        <v>400</v>
      </c>
      <c r="D76" s="98">
        <v>3970.85</v>
      </c>
      <c r="E76" s="104">
        <v>0.85</v>
      </c>
      <c r="F76" s="105" t="s">
        <v>275</v>
      </c>
      <c r="G76" s="96"/>
    </row>
    <row r="77" spans="1:7" s="102" customFormat="1" ht="15">
      <c r="A77" s="91" t="s">
        <v>180</v>
      </c>
      <c r="B77" s="91" t="s">
        <v>181</v>
      </c>
      <c r="C77" s="97">
        <v>325</v>
      </c>
      <c r="D77" s="98">
        <v>3282.19</v>
      </c>
      <c r="E77" s="104">
        <v>0.71</v>
      </c>
      <c r="F77" s="105" t="s">
        <v>182</v>
      </c>
      <c r="G77" s="96"/>
    </row>
    <row r="78" spans="1:7" s="102" customFormat="1" ht="15">
      <c r="A78" s="91" t="s">
        <v>286</v>
      </c>
      <c r="B78" s="91" t="s">
        <v>171</v>
      </c>
      <c r="C78" s="97">
        <v>300</v>
      </c>
      <c r="D78" s="98">
        <v>3097.6</v>
      </c>
      <c r="E78" s="104">
        <v>0.67</v>
      </c>
      <c r="F78" s="105" t="s">
        <v>287</v>
      </c>
      <c r="G78" s="96"/>
    </row>
    <row r="79" spans="1:7" s="102" customFormat="1" ht="15">
      <c r="A79" s="91" t="s">
        <v>178</v>
      </c>
      <c r="B79" s="91" t="s">
        <v>171</v>
      </c>
      <c r="C79" s="97">
        <v>275</v>
      </c>
      <c r="D79" s="98">
        <v>2841.23</v>
      </c>
      <c r="E79" s="104">
        <v>0.61</v>
      </c>
      <c r="F79" s="105" t="s">
        <v>179</v>
      </c>
      <c r="G79" s="96"/>
    </row>
    <row r="80" spans="1:7" s="102" customFormat="1" ht="15">
      <c r="A80" s="91" t="s">
        <v>286</v>
      </c>
      <c r="B80" s="91" t="s">
        <v>171</v>
      </c>
      <c r="C80" s="97">
        <v>250</v>
      </c>
      <c r="D80" s="98">
        <v>2571.87</v>
      </c>
      <c r="E80" s="104">
        <v>0.55</v>
      </c>
      <c r="F80" s="105" t="s">
        <v>288</v>
      </c>
      <c r="G80" s="96"/>
    </row>
    <row r="81" spans="1:7" s="102" customFormat="1" ht="15">
      <c r="A81" s="91" t="s">
        <v>274</v>
      </c>
      <c r="B81" s="91" t="s">
        <v>171</v>
      </c>
      <c r="C81" s="97">
        <v>250</v>
      </c>
      <c r="D81" s="98">
        <v>2549.79</v>
      </c>
      <c r="E81" s="104">
        <v>0.55</v>
      </c>
      <c r="F81" s="105" t="s">
        <v>289</v>
      </c>
      <c r="G81" s="96"/>
    </row>
    <row r="82" spans="1:7" s="102" customFormat="1" ht="15">
      <c r="A82" s="91" t="s">
        <v>292</v>
      </c>
      <c r="B82" s="91" t="s">
        <v>296</v>
      </c>
      <c r="C82" s="97">
        <v>250</v>
      </c>
      <c r="D82" s="98">
        <v>2507.14</v>
      </c>
      <c r="E82" s="104">
        <v>0.54</v>
      </c>
      <c r="F82" s="105" t="s">
        <v>368</v>
      </c>
      <c r="G82" s="96"/>
    </row>
    <row r="83" spans="1:7" s="102" customFormat="1" ht="15">
      <c r="A83" s="91" t="s">
        <v>284</v>
      </c>
      <c r="B83" s="91" t="s">
        <v>171</v>
      </c>
      <c r="C83" s="97">
        <v>250</v>
      </c>
      <c r="D83" s="98">
        <v>2486.44</v>
      </c>
      <c r="E83" s="104">
        <v>0.53</v>
      </c>
      <c r="F83" s="105" t="s">
        <v>285</v>
      </c>
      <c r="G83" s="96"/>
    </row>
    <row r="84" spans="1:7" s="102" customFormat="1" ht="15">
      <c r="A84" s="91" t="s">
        <v>274</v>
      </c>
      <c r="B84" s="91" t="s">
        <v>171</v>
      </c>
      <c r="C84" s="97">
        <v>245</v>
      </c>
      <c r="D84" s="98">
        <v>2440.21</v>
      </c>
      <c r="E84" s="104">
        <v>0.52</v>
      </c>
      <c r="F84" s="105" t="s">
        <v>290</v>
      </c>
      <c r="G84" s="96"/>
    </row>
    <row r="85" spans="1:7" s="102" customFormat="1" ht="15">
      <c r="A85" s="91" t="s">
        <v>292</v>
      </c>
      <c r="B85" s="91" t="s">
        <v>171</v>
      </c>
      <c r="C85" s="97">
        <v>150</v>
      </c>
      <c r="D85" s="98">
        <v>1506.27</v>
      </c>
      <c r="E85" s="104">
        <v>0.32</v>
      </c>
      <c r="F85" s="105" t="s">
        <v>293</v>
      </c>
      <c r="G85" s="96"/>
    </row>
    <row r="86" spans="1:7" s="102" customFormat="1" ht="15">
      <c r="A86" s="91" t="s">
        <v>175</v>
      </c>
      <c r="B86" s="91" t="s">
        <v>171</v>
      </c>
      <c r="C86" s="97">
        <v>150</v>
      </c>
      <c r="D86" s="98">
        <v>1504.99</v>
      </c>
      <c r="E86" s="104">
        <v>0.32</v>
      </c>
      <c r="F86" s="105" t="s">
        <v>291</v>
      </c>
      <c r="G86" s="96"/>
    </row>
    <row r="87" spans="1:7" s="102" customFormat="1" ht="15">
      <c r="A87" s="91" t="s">
        <v>176</v>
      </c>
      <c r="B87" s="91" t="s">
        <v>171</v>
      </c>
      <c r="C87" s="97">
        <v>100</v>
      </c>
      <c r="D87" s="98">
        <v>1029.27</v>
      </c>
      <c r="E87" s="104">
        <v>0.22</v>
      </c>
      <c r="F87" s="105" t="s">
        <v>294</v>
      </c>
      <c r="G87" s="96"/>
    </row>
    <row r="88" spans="1:7" s="102" customFormat="1" ht="15">
      <c r="A88" s="91" t="s">
        <v>295</v>
      </c>
      <c r="B88" s="91" t="s">
        <v>296</v>
      </c>
      <c r="C88" s="97">
        <v>100</v>
      </c>
      <c r="D88" s="98">
        <v>1015.95</v>
      </c>
      <c r="E88" s="104">
        <v>0.22</v>
      </c>
      <c r="F88" s="105" t="s">
        <v>297</v>
      </c>
      <c r="G88" s="96"/>
    </row>
    <row r="89" spans="1:7" s="102" customFormat="1" ht="15">
      <c r="A89" s="91" t="s">
        <v>298</v>
      </c>
      <c r="B89" s="91" t="s">
        <v>299</v>
      </c>
      <c r="C89" s="97">
        <v>100</v>
      </c>
      <c r="D89" s="98">
        <v>1005.08</v>
      </c>
      <c r="E89" s="104">
        <v>0.22</v>
      </c>
      <c r="F89" s="105" t="s">
        <v>300</v>
      </c>
      <c r="G89" s="96"/>
    </row>
    <row r="90" spans="1:7" s="102" customFormat="1" ht="15">
      <c r="A90" s="91" t="s">
        <v>175</v>
      </c>
      <c r="B90" s="91" t="s">
        <v>171</v>
      </c>
      <c r="C90" s="97">
        <v>100</v>
      </c>
      <c r="D90" s="98">
        <v>1001.26</v>
      </c>
      <c r="E90" s="104">
        <v>0.22</v>
      </c>
      <c r="F90" s="105" t="s">
        <v>301</v>
      </c>
      <c r="G90" s="96"/>
    </row>
    <row r="91" spans="1:7" s="102" customFormat="1" ht="15">
      <c r="A91" s="91" t="s">
        <v>173</v>
      </c>
      <c r="B91" s="91" t="s">
        <v>171</v>
      </c>
      <c r="C91" s="97">
        <v>100</v>
      </c>
      <c r="D91" s="98">
        <v>1000.27</v>
      </c>
      <c r="E91" s="104">
        <v>0.22</v>
      </c>
      <c r="F91" s="105" t="s">
        <v>174</v>
      </c>
      <c r="G91" s="96"/>
    </row>
    <row r="92" spans="1:7" s="102" customFormat="1" ht="15">
      <c r="A92" s="91" t="s">
        <v>176</v>
      </c>
      <c r="B92" s="91" t="s">
        <v>171</v>
      </c>
      <c r="C92" s="97">
        <v>75</v>
      </c>
      <c r="D92" s="98">
        <v>772.31</v>
      </c>
      <c r="E92" s="104">
        <v>0.17</v>
      </c>
      <c r="F92" s="105" t="s">
        <v>302</v>
      </c>
      <c r="G92" s="96"/>
    </row>
    <row r="93" spans="1:7" s="102" customFormat="1" ht="15">
      <c r="A93" s="91" t="s">
        <v>178</v>
      </c>
      <c r="B93" s="91" t="s">
        <v>171</v>
      </c>
      <c r="C93" s="97">
        <v>50</v>
      </c>
      <c r="D93" s="98">
        <v>536.5</v>
      </c>
      <c r="E93" s="104">
        <v>0.12</v>
      </c>
      <c r="F93" s="105" t="s">
        <v>369</v>
      </c>
      <c r="G93" s="96"/>
    </row>
    <row r="94" spans="1:7" s="102" customFormat="1" ht="15">
      <c r="A94" s="91" t="s">
        <v>274</v>
      </c>
      <c r="B94" s="91" t="s">
        <v>171</v>
      </c>
      <c r="C94" s="97">
        <v>50</v>
      </c>
      <c r="D94" s="98">
        <v>517.29</v>
      </c>
      <c r="E94" s="104">
        <v>0.11</v>
      </c>
      <c r="F94" s="105" t="s">
        <v>303</v>
      </c>
      <c r="G94" s="96"/>
    </row>
    <row r="95" spans="1:7" s="102" customFormat="1" ht="15">
      <c r="A95" s="91" t="s">
        <v>176</v>
      </c>
      <c r="B95" s="91" t="s">
        <v>171</v>
      </c>
      <c r="C95" s="97">
        <v>50</v>
      </c>
      <c r="D95" s="98">
        <v>514.87</v>
      </c>
      <c r="E95" s="104">
        <v>0.11</v>
      </c>
      <c r="F95" s="105" t="s">
        <v>304</v>
      </c>
      <c r="G95" s="96"/>
    </row>
    <row r="96" spans="1:7" s="102" customFormat="1" ht="15">
      <c r="A96" s="91" t="s">
        <v>306</v>
      </c>
      <c r="B96" s="91" t="s">
        <v>171</v>
      </c>
      <c r="C96" s="97">
        <v>50</v>
      </c>
      <c r="D96" s="98">
        <v>506.35</v>
      </c>
      <c r="E96" s="104">
        <v>0.11</v>
      </c>
      <c r="F96" s="105" t="s">
        <v>307</v>
      </c>
      <c r="G96" s="96"/>
    </row>
    <row r="97" spans="1:7" s="102" customFormat="1" ht="15">
      <c r="A97" s="91" t="s">
        <v>170</v>
      </c>
      <c r="B97" s="91" t="s">
        <v>171</v>
      </c>
      <c r="C97" s="97">
        <v>50</v>
      </c>
      <c r="D97" s="98">
        <v>506.2</v>
      </c>
      <c r="E97" s="104">
        <v>0.11</v>
      </c>
      <c r="F97" s="105" t="s">
        <v>305</v>
      </c>
      <c r="G97" s="96"/>
    </row>
    <row r="98" spans="1:7" s="102" customFormat="1" ht="15">
      <c r="A98" s="91" t="s">
        <v>173</v>
      </c>
      <c r="B98" s="91" t="s">
        <v>308</v>
      </c>
      <c r="C98" s="97">
        <v>50</v>
      </c>
      <c r="D98" s="98">
        <v>505.05</v>
      </c>
      <c r="E98" s="104">
        <v>0.11</v>
      </c>
      <c r="F98" s="105" t="s">
        <v>309</v>
      </c>
      <c r="G98" s="96"/>
    </row>
    <row r="99" spans="1:7" s="102" customFormat="1" ht="15">
      <c r="A99" s="91" t="s">
        <v>178</v>
      </c>
      <c r="B99" s="91" t="s">
        <v>171</v>
      </c>
      <c r="C99" s="97">
        <v>30</v>
      </c>
      <c r="D99" s="98">
        <v>309.26</v>
      </c>
      <c r="E99" s="104">
        <v>0.07</v>
      </c>
      <c r="F99" s="105" t="s">
        <v>310</v>
      </c>
      <c r="G99" s="96"/>
    </row>
    <row r="100" spans="1:7" s="102" customFormat="1" ht="15">
      <c r="A100" s="91" t="s">
        <v>175</v>
      </c>
      <c r="B100" s="91" t="s">
        <v>171</v>
      </c>
      <c r="C100" s="97">
        <v>25</v>
      </c>
      <c r="D100" s="98">
        <v>251.59</v>
      </c>
      <c r="E100" s="104">
        <v>0.05</v>
      </c>
      <c r="F100" s="105" t="s">
        <v>311</v>
      </c>
      <c r="G100" s="96"/>
    </row>
    <row r="101" spans="1:7" s="102" customFormat="1" ht="15">
      <c r="A101" s="91" t="s">
        <v>170</v>
      </c>
      <c r="B101" s="91" t="s">
        <v>171</v>
      </c>
      <c r="C101" s="97">
        <v>10</v>
      </c>
      <c r="D101" s="98">
        <v>102.98</v>
      </c>
      <c r="E101" s="104">
        <v>0.02</v>
      </c>
      <c r="F101" s="105" t="s">
        <v>172</v>
      </c>
      <c r="G101" s="96"/>
    </row>
    <row r="102" spans="1:7" s="102" customFormat="1" ht="15">
      <c r="A102" s="91" t="s">
        <v>312</v>
      </c>
      <c r="B102" s="91" t="s">
        <v>313</v>
      </c>
      <c r="C102" s="97">
        <v>14140</v>
      </c>
      <c r="D102" s="98">
        <v>1.43</v>
      </c>
      <c r="E102" s="106" t="s">
        <v>314</v>
      </c>
      <c r="F102" s="105" t="s">
        <v>315</v>
      </c>
      <c r="G102" s="96"/>
    </row>
    <row r="103" spans="1:7" s="102" customFormat="1" ht="15">
      <c r="A103" s="91" t="s">
        <v>312</v>
      </c>
      <c r="B103" s="91" t="s">
        <v>313</v>
      </c>
      <c r="C103" s="97">
        <v>8080</v>
      </c>
      <c r="D103" s="98">
        <v>0.83</v>
      </c>
      <c r="E103" s="106" t="s">
        <v>314</v>
      </c>
      <c r="F103" s="105" t="s">
        <v>316</v>
      </c>
      <c r="G103" s="96"/>
    </row>
    <row r="104" spans="1:7" s="102" customFormat="1" ht="15">
      <c r="A104" s="91" t="s">
        <v>312</v>
      </c>
      <c r="B104" s="91" t="s">
        <v>313</v>
      </c>
      <c r="C104" s="97">
        <v>6060</v>
      </c>
      <c r="D104" s="98">
        <v>0.63</v>
      </c>
      <c r="E104" s="106" t="s">
        <v>314</v>
      </c>
      <c r="F104" s="105" t="s">
        <v>317</v>
      </c>
      <c r="G104" s="96"/>
    </row>
    <row r="105" spans="1:7" s="102" customFormat="1" ht="15">
      <c r="A105" s="88" t="s">
        <v>165</v>
      </c>
      <c r="B105" s="88"/>
      <c r="C105" s="99"/>
      <c r="D105" s="100">
        <f>SUM(D68:D104)</f>
        <v>84631.56000000001</v>
      </c>
      <c r="E105" s="100">
        <f>SUM(E68:E104)</f>
        <v>18.209999999999994</v>
      </c>
      <c r="F105" s="101"/>
      <c r="G105" s="96"/>
    </row>
    <row r="106" spans="1:7" s="102" customFormat="1" ht="15">
      <c r="A106" s="88" t="s">
        <v>183</v>
      </c>
      <c r="B106" s="88"/>
      <c r="C106" s="99"/>
      <c r="D106" s="107"/>
      <c r="E106" s="108"/>
      <c r="F106" s="109"/>
      <c r="G106" s="96"/>
    </row>
    <row r="107" spans="1:7" s="102" customFormat="1" ht="15">
      <c r="A107" s="88" t="s">
        <v>318</v>
      </c>
      <c r="B107" s="88"/>
      <c r="C107" s="99"/>
      <c r="D107" s="107"/>
      <c r="E107" s="108"/>
      <c r="F107" s="109"/>
      <c r="G107" s="96"/>
    </row>
    <row r="108" spans="1:7" ht="15">
      <c r="A108" s="110" t="s">
        <v>319</v>
      </c>
      <c r="B108" s="110" t="s">
        <v>320</v>
      </c>
      <c r="C108" s="111">
        <v>100</v>
      </c>
      <c r="D108" s="112">
        <v>1330.4</v>
      </c>
      <c r="E108" s="113">
        <v>0.29</v>
      </c>
      <c r="F108" s="114" t="s">
        <v>321</v>
      </c>
      <c r="G108" s="96"/>
    </row>
    <row r="109" spans="1:7" ht="15">
      <c r="A109" s="88" t="s">
        <v>165</v>
      </c>
      <c r="B109" s="88"/>
      <c r="C109" s="99"/>
      <c r="D109" s="100">
        <f>SUM(D108:D108)</f>
        <v>1330.4</v>
      </c>
      <c r="E109" s="115">
        <f>SUM(E108:E108)</f>
        <v>0.29</v>
      </c>
      <c r="F109" s="109"/>
      <c r="G109" s="96"/>
    </row>
    <row r="110" spans="1:7" ht="15">
      <c r="A110" s="116" t="s">
        <v>184</v>
      </c>
      <c r="B110" s="91"/>
      <c r="C110" s="97"/>
      <c r="D110" s="98"/>
      <c r="E110" s="107"/>
      <c r="F110" s="87"/>
      <c r="G110" s="96"/>
    </row>
    <row r="111" spans="1:7" ht="15">
      <c r="A111" s="116" t="s">
        <v>185</v>
      </c>
      <c r="B111" s="91"/>
      <c r="C111" s="97"/>
      <c r="D111" s="98"/>
      <c r="E111" s="107"/>
      <c r="F111" s="87"/>
      <c r="G111" s="96"/>
    </row>
    <row r="112" spans="1:7" ht="15">
      <c r="A112" s="91" t="s">
        <v>322</v>
      </c>
      <c r="B112" s="91" t="s">
        <v>187</v>
      </c>
      <c r="C112" s="97">
        <v>10525600</v>
      </c>
      <c r="D112" s="98">
        <v>10940.31</v>
      </c>
      <c r="E112" s="94">
        <v>2.35</v>
      </c>
      <c r="F112" s="87" t="s">
        <v>323</v>
      </c>
      <c r="G112" s="96"/>
    </row>
    <row r="113" spans="1:7" ht="15">
      <c r="A113" s="91" t="s">
        <v>186</v>
      </c>
      <c r="B113" s="91" t="s">
        <v>187</v>
      </c>
      <c r="C113" s="97">
        <v>5500000</v>
      </c>
      <c r="D113" s="98">
        <v>5719.45</v>
      </c>
      <c r="E113" s="93">
        <v>1.23</v>
      </c>
      <c r="F113" s="87" t="s">
        <v>188</v>
      </c>
      <c r="G113" s="96"/>
    </row>
    <row r="114" spans="1:7" ht="15">
      <c r="A114" s="91" t="s">
        <v>324</v>
      </c>
      <c r="B114" s="91" t="s">
        <v>187</v>
      </c>
      <c r="C114" s="97">
        <v>3751100</v>
      </c>
      <c r="D114" s="98">
        <v>3918.02</v>
      </c>
      <c r="E114" s="93">
        <v>0.84</v>
      </c>
      <c r="F114" s="87" t="s">
        <v>325</v>
      </c>
      <c r="G114" s="96"/>
    </row>
    <row r="115" spans="1:7" ht="15">
      <c r="A115" s="91" t="s">
        <v>326</v>
      </c>
      <c r="B115" s="91" t="s">
        <v>187</v>
      </c>
      <c r="C115" s="97">
        <v>1000000</v>
      </c>
      <c r="D115" s="98">
        <v>1053.5</v>
      </c>
      <c r="E115" s="93">
        <v>0.23</v>
      </c>
      <c r="F115" s="87" t="s">
        <v>327</v>
      </c>
      <c r="G115" s="96"/>
    </row>
    <row r="116" spans="1:7" ht="15">
      <c r="A116" s="88" t="s">
        <v>165</v>
      </c>
      <c r="B116" s="91"/>
      <c r="C116" s="97"/>
      <c r="D116" s="100">
        <f>SUM(D112:D115)</f>
        <v>21631.28</v>
      </c>
      <c r="E116" s="100">
        <f>SUM(E112:E115)</f>
        <v>4.65</v>
      </c>
      <c r="F116" s="87"/>
      <c r="G116" s="96"/>
    </row>
    <row r="117" spans="1:7" ht="15">
      <c r="A117" s="88" t="s">
        <v>191</v>
      </c>
      <c r="B117" s="88"/>
      <c r="C117" s="117"/>
      <c r="D117" s="107"/>
      <c r="E117" s="107"/>
      <c r="F117" s="87"/>
      <c r="G117" s="96"/>
    </row>
    <row r="118" spans="1:7" ht="15">
      <c r="A118" s="88" t="s">
        <v>328</v>
      </c>
      <c r="B118" s="91"/>
      <c r="C118" s="118"/>
      <c r="D118" s="98">
        <v>31227.65</v>
      </c>
      <c r="E118" s="94">
        <v>6.72</v>
      </c>
      <c r="F118" s="87"/>
      <c r="G118" s="96"/>
    </row>
    <row r="119" spans="1:7" ht="15">
      <c r="A119" s="88" t="s">
        <v>194</v>
      </c>
      <c r="B119" s="91"/>
      <c r="C119" s="119"/>
      <c r="D119" s="120">
        <v>2117.04</v>
      </c>
      <c r="E119" s="94">
        <v>0.46</v>
      </c>
      <c r="F119" s="87"/>
      <c r="G119" s="96"/>
    </row>
    <row r="120" spans="1:7" ht="15">
      <c r="A120" s="121" t="s">
        <v>195</v>
      </c>
      <c r="B120" s="121"/>
      <c r="C120" s="122"/>
      <c r="D120" s="123">
        <f>D64+D105+D109+D116+D118+D119</f>
        <v>464962.4300000001</v>
      </c>
      <c r="E120" s="123">
        <f>E64+E105+E109+E116+E118+E119</f>
        <v>100.00000000000001</v>
      </c>
      <c r="F120" s="124"/>
      <c r="G120" s="96"/>
    </row>
    <row r="121" spans="1:7" ht="15">
      <c r="A121" s="125" t="s">
        <v>196</v>
      </c>
      <c r="B121" s="126"/>
      <c r="C121" s="127"/>
      <c r="D121" s="128"/>
      <c r="E121" s="128"/>
      <c r="F121" s="129"/>
      <c r="G121" s="96"/>
    </row>
    <row r="122" spans="1:7" ht="12.75" customHeight="1">
      <c r="A122" s="130" t="s">
        <v>197</v>
      </c>
      <c r="B122" s="131"/>
      <c r="C122" s="131"/>
      <c r="D122" s="131"/>
      <c r="E122" s="131"/>
      <c r="F122" s="76"/>
      <c r="G122" s="96"/>
    </row>
    <row r="123" spans="1:7" ht="12.75" customHeight="1">
      <c r="A123" s="130" t="s">
        <v>329</v>
      </c>
      <c r="B123" s="131"/>
      <c r="C123" s="131"/>
      <c r="D123" s="131"/>
      <c r="E123" s="131"/>
      <c r="F123" s="76"/>
      <c r="G123" s="96"/>
    </row>
    <row r="124" spans="1:7" ht="12.75" customHeight="1">
      <c r="A124" s="156" t="s">
        <v>370</v>
      </c>
      <c r="B124" s="131"/>
      <c r="C124" s="131"/>
      <c r="D124" s="131"/>
      <c r="E124" s="131"/>
      <c r="F124" s="76"/>
      <c r="G124" s="96"/>
    </row>
    <row r="125" spans="1:8" ht="12.75" customHeight="1">
      <c r="A125" s="132" t="s">
        <v>199</v>
      </c>
      <c r="B125" s="148"/>
      <c r="C125" s="133"/>
      <c r="D125" s="133"/>
      <c r="E125" s="148"/>
      <c r="F125" s="76"/>
      <c r="G125" s="96"/>
      <c r="H125" s="134"/>
    </row>
    <row r="126" spans="1:7" ht="29.25" customHeight="1">
      <c r="A126" s="165" t="s">
        <v>371</v>
      </c>
      <c r="B126" s="166"/>
      <c r="C126" s="166"/>
      <c r="D126" s="166"/>
      <c r="E126" s="166"/>
      <c r="F126" s="167"/>
      <c r="G126" s="96"/>
    </row>
    <row r="127" spans="1:7" ht="15">
      <c r="A127" s="168" t="s">
        <v>330</v>
      </c>
      <c r="B127" s="169"/>
      <c r="C127" s="169"/>
      <c r="D127" s="169"/>
      <c r="E127" s="169"/>
      <c r="F127" s="76"/>
      <c r="G127" s="96"/>
    </row>
    <row r="128" spans="1:7" ht="30" customHeight="1">
      <c r="A128" s="165" t="s">
        <v>331</v>
      </c>
      <c r="B128" s="166"/>
      <c r="C128" s="166"/>
      <c r="D128" s="166"/>
      <c r="E128" s="166"/>
      <c r="F128" s="167"/>
      <c r="G128" s="96"/>
    </row>
    <row r="129" spans="1:7" ht="50.25" customHeight="1">
      <c r="A129" s="165"/>
      <c r="B129" s="166"/>
      <c r="C129" s="166"/>
      <c r="D129" s="166"/>
      <c r="E129" s="166"/>
      <c r="F129" s="167"/>
      <c r="G129" s="96"/>
    </row>
    <row r="130" spans="1:7" s="70" customFormat="1" ht="15">
      <c r="A130" s="170" t="s">
        <v>332</v>
      </c>
      <c r="B130" s="171"/>
      <c r="C130" s="171"/>
      <c r="D130" s="171"/>
      <c r="E130" s="171"/>
      <c r="F130" s="60"/>
      <c r="G130" s="96"/>
    </row>
    <row r="131" spans="1:6" s="135" customFormat="1" ht="15" customHeight="1">
      <c r="A131" s="53" t="s">
        <v>201</v>
      </c>
      <c r="B131" s="172" t="s">
        <v>333</v>
      </c>
      <c r="C131" s="173"/>
      <c r="D131" s="174" t="s">
        <v>354</v>
      </c>
      <c r="E131" s="175"/>
      <c r="F131" s="176"/>
    </row>
    <row r="132" spans="1:8" s="135" customFormat="1" ht="15">
      <c r="A132" s="136" t="s">
        <v>334</v>
      </c>
      <c r="B132" s="162">
        <v>19.667</v>
      </c>
      <c r="C132" s="163"/>
      <c r="D132" s="162">
        <v>19.953</v>
      </c>
      <c r="E132" s="163"/>
      <c r="F132" s="164"/>
      <c r="G132" s="52"/>
      <c r="H132" s="137"/>
    </row>
    <row r="133" spans="1:8" s="135" customFormat="1" ht="15">
      <c r="A133" s="54" t="s">
        <v>335</v>
      </c>
      <c r="B133" s="162">
        <v>23.935</v>
      </c>
      <c r="C133" s="163"/>
      <c r="D133" s="162">
        <v>24.442</v>
      </c>
      <c r="E133" s="163"/>
      <c r="F133" s="164"/>
      <c r="G133" s="52"/>
      <c r="H133" s="137"/>
    </row>
    <row r="134" spans="1:8" s="135" customFormat="1" ht="15">
      <c r="A134" s="54" t="s">
        <v>336</v>
      </c>
      <c r="B134" s="162">
        <v>12.571</v>
      </c>
      <c r="C134" s="163"/>
      <c r="D134" s="162">
        <v>12.837</v>
      </c>
      <c r="E134" s="163"/>
      <c r="F134" s="164"/>
      <c r="G134" s="52"/>
      <c r="H134" s="137"/>
    </row>
    <row r="135" spans="1:8" s="135" customFormat="1" ht="15">
      <c r="A135" s="54" t="s">
        <v>337</v>
      </c>
      <c r="B135" s="162">
        <v>21.223</v>
      </c>
      <c r="C135" s="163"/>
      <c r="D135" s="162">
        <v>21.562</v>
      </c>
      <c r="E135" s="163"/>
      <c r="F135" s="164"/>
      <c r="G135" s="52"/>
      <c r="H135" s="137"/>
    </row>
    <row r="136" spans="1:8" s="135" customFormat="1" ht="15">
      <c r="A136" s="54" t="s">
        <v>338</v>
      </c>
      <c r="B136" s="162">
        <v>24.973</v>
      </c>
      <c r="C136" s="163"/>
      <c r="D136" s="162">
        <v>25.526</v>
      </c>
      <c r="E136" s="163"/>
      <c r="F136" s="164"/>
      <c r="G136" s="52"/>
      <c r="H136" s="137"/>
    </row>
    <row r="137" spans="1:8" s="135" customFormat="1" ht="15">
      <c r="A137" s="54" t="s">
        <v>339</v>
      </c>
      <c r="B137" s="162">
        <v>12.878</v>
      </c>
      <c r="C137" s="163"/>
      <c r="D137" s="162">
        <v>13.163</v>
      </c>
      <c r="E137" s="163"/>
      <c r="F137" s="164"/>
      <c r="G137" s="52"/>
      <c r="H137" s="137"/>
    </row>
    <row r="138" spans="1:6" s="138" customFormat="1" ht="15">
      <c r="A138" s="147" t="s">
        <v>372</v>
      </c>
      <c r="B138" s="148"/>
      <c r="C138" s="148"/>
      <c r="D138" s="148"/>
      <c r="E138" s="148"/>
      <c r="F138" s="60"/>
    </row>
    <row r="139" spans="1:6" s="138" customFormat="1" ht="15" customHeight="1">
      <c r="A139" s="147" t="s">
        <v>373</v>
      </c>
      <c r="B139" s="148"/>
      <c r="C139" s="148"/>
      <c r="D139" s="148"/>
      <c r="E139" s="148"/>
      <c r="F139" s="60"/>
    </row>
    <row r="140" spans="1:6" s="138" customFormat="1" ht="15" customHeight="1">
      <c r="A140" s="157" t="s">
        <v>374</v>
      </c>
      <c r="B140" s="158"/>
      <c r="C140" s="158"/>
      <c r="D140" s="158"/>
      <c r="E140" s="158"/>
      <c r="F140" s="159"/>
    </row>
    <row r="141" spans="1:6" s="138" customFormat="1" ht="15">
      <c r="A141" s="157" t="s">
        <v>375</v>
      </c>
      <c r="B141" s="158"/>
      <c r="C141" s="158"/>
      <c r="D141" s="158"/>
      <c r="E141" s="158"/>
      <c r="F141" s="159"/>
    </row>
    <row r="142" spans="1:6" s="138" customFormat="1" ht="15">
      <c r="A142" s="139" t="s">
        <v>214</v>
      </c>
      <c r="B142" s="160" t="s">
        <v>215</v>
      </c>
      <c r="C142" s="161"/>
      <c r="D142" s="145"/>
      <c r="E142" s="145"/>
      <c r="F142" s="146"/>
    </row>
    <row r="143" spans="1:6" s="138" customFormat="1" ht="15">
      <c r="A143" s="140"/>
      <c r="B143" s="65" t="s">
        <v>216</v>
      </c>
      <c r="C143" s="66" t="s">
        <v>217</v>
      </c>
      <c r="D143" s="145"/>
      <c r="E143" s="145"/>
      <c r="F143" s="146"/>
    </row>
    <row r="144" spans="1:6" s="138" customFormat="1" ht="15">
      <c r="A144" s="54" t="s">
        <v>340</v>
      </c>
      <c r="B144" s="141">
        <v>0.13</v>
      </c>
      <c r="C144" s="141">
        <v>0.13</v>
      </c>
      <c r="D144" s="145"/>
      <c r="E144" s="145"/>
      <c r="F144" s="146"/>
    </row>
    <row r="145" spans="1:6" s="138" customFormat="1" ht="15">
      <c r="A145" s="54" t="s">
        <v>341</v>
      </c>
      <c r="B145" s="141">
        <v>0.13</v>
      </c>
      <c r="C145" s="141">
        <v>0.13</v>
      </c>
      <c r="D145" s="145"/>
      <c r="E145" s="145"/>
      <c r="F145" s="146"/>
    </row>
    <row r="146" spans="1:6" s="138" customFormat="1" ht="15">
      <c r="A146" s="147" t="s">
        <v>376</v>
      </c>
      <c r="B146" s="148"/>
      <c r="C146" s="148"/>
      <c r="D146" s="148"/>
      <c r="E146" s="148"/>
      <c r="F146" s="142"/>
    </row>
    <row r="147" spans="1:6" s="138" customFormat="1" ht="15">
      <c r="A147" s="147" t="s">
        <v>377</v>
      </c>
      <c r="B147" s="147"/>
      <c r="C147" s="148"/>
      <c r="D147" s="148"/>
      <c r="E147" s="148"/>
      <c r="F147" s="148"/>
    </row>
    <row r="148" spans="1:6" s="138" customFormat="1" ht="15">
      <c r="A148" s="147" t="s">
        <v>378</v>
      </c>
      <c r="B148" s="147"/>
      <c r="C148" s="148"/>
      <c r="D148" s="148"/>
      <c r="E148" s="148"/>
      <c r="F148" s="148"/>
    </row>
    <row r="149" ht="15">
      <c r="A149" s="147" t="s">
        <v>379</v>
      </c>
    </row>
  </sheetData>
  <sheetProtection/>
  <mergeCells count="21">
    <mergeCell ref="A126:F126"/>
    <mergeCell ref="A127:E127"/>
    <mergeCell ref="A128:F129"/>
    <mergeCell ref="A130:E130"/>
    <mergeCell ref="B131:C131"/>
    <mergeCell ref="D131:F131"/>
    <mergeCell ref="B132:C132"/>
    <mergeCell ref="D132:F132"/>
    <mergeCell ref="B133:C133"/>
    <mergeCell ref="D133:F133"/>
    <mergeCell ref="B134:C134"/>
    <mergeCell ref="D134:F134"/>
    <mergeCell ref="A140:F140"/>
    <mergeCell ref="A141:F141"/>
    <mergeCell ref="B142:C142"/>
    <mergeCell ref="B135:C135"/>
    <mergeCell ref="D135:F135"/>
    <mergeCell ref="B136:C136"/>
    <mergeCell ref="D136:F136"/>
    <mergeCell ref="B137:C137"/>
    <mergeCell ref="D137:F137"/>
  </mergeCells>
  <printOptions/>
  <pageMargins left="1.07" right="0.7" top="0.51" bottom="0.51" header="0.3" footer="0.3"/>
  <pageSetup fitToHeight="1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6"/>
  <sheetViews>
    <sheetView showGridLines="0" view="pageBreakPreview" zoomScale="85" zoomScaleSheetLayoutView="85" zoomScalePageLayoutView="0" workbookViewId="0" topLeftCell="B1">
      <selection activeCell="B1" sqref="B1"/>
    </sheetView>
  </sheetViews>
  <sheetFormatPr defaultColWidth="9.140625" defaultRowHeight="12.75"/>
  <cols>
    <col min="1" max="1" width="9.140625" style="39" hidden="1" customWidth="1"/>
    <col min="2" max="2" width="60.8515625" style="70" customWidth="1"/>
    <col min="3" max="3" width="27.00390625" style="70" customWidth="1"/>
    <col min="4" max="4" width="16.28125" style="70" customWidth="1"/>
    <col min="5" max="6" width="15.421875" style="70" customWidth="1"/>
    <col min="7" max="7" width="16.28125" style="71" customWidth="1"/>
    <col min="8" max="8" width="15.140625" style="6" bestFit="1" customWidth="1"/>
    <col min="9" max="12" width="9.140625" style="39" customWidth="1"/>
    <col min="13" max="16384" width="9.140625" style="39" customWidth="1"/>
  </cols>
  <sheetData>
    <row r="1" spans="2:9" s="38" customFormat="1" ht="15">
      <c r="B1" s="1" t="s">
        <v>0</v>
      </c>
      <c r="C1" s="2"/>
      <c r="D1" s="3"/>
      <c r="E1" s="4"/>
      <c r="F1" s="4"/>
      <c r="G1" s="5"/>
      <c r="H1" s="6"/>
      <c r="I1" s="39"/>
    </row>
    <row r="2" spans="2:9" s="38" customFormat="1" ht="15" customHeight="1">
      <c r="B2" s="178" t="s">
        <v>1</v>
      </c>
      <c r="C2" s="179"/>
      <c r="D2" s="179"/>
      <c r="E2" s="179"/>
      <c r="F2" s="179"/>
      <c r="G2" s="180"/>
      <c r="H2" s="6"/>
      <c r="I2" s="39"/>
    </row>
    <row r="3" spans="2:9" s="38" customFormat="1" ht="15">
      <c r="B3" s="1" t="s">
        <v>342</v>
      </c>
      <c r="C3" s="7"/>
      <c r="D3" s="8"/>
      <c r="E3" s="7"/>
      <c r="F3" s="7"/>
      <c r="G3" s="9"/>
      <c r="H3" s="6"/>
      <c r="I3" s="39"/>
    </row>
    <row r="4" spans="2:9" s="38" customFormat="1" ht="15">
      <c r="B4" s="1"/>
      <c r="C4" s="7"/>
      <c r="D4" s="8"/>
      <c r="E4" s="7"/>
      <c r="F4" s="7"/>
      <c r="G4" s="9"/>
      <c r="H4" s="6"/>
      <c r="I4" s="39"/>
    </row>
    <row r="5" spans="2:8" s="38" customFormat="1" ht="34.5" customHeight="1">
      <c r="B5" s="10" t="s">
        <v>2</v>
      </c>
      <c r="C5" s="11" t="s">
        <v>3</v>
      </c>
      <c r="D5" s="12" t="s">
        <v>4</v>
      </c>
      <c r="E5" s="13" t="s">
        <v>5</v>
      </c>
      <c r="F5" s="14" t="s">
        <v>6</v>
      </c>
      <c r="G5" s="14" t="s">
        <v>7</v>
      </c>
      <c r="H5" s="6"/>
    </row>
    <row r="6" spans="2:8" s="38" customFormat="1" ht="15">
      <c r="B6" s="1" t="s">
        <v>8</v>
      </c>
      <c r="C6" s="15"/>
      <c r="D6" s="16"/>
      <c r="E6" s="17"/>
      <c r="F6" s="18"/>
      <c r="G6" s="15"/>
      <c r="H6" s="6"/>
    </row>
    <row r="7" spans="2:8" s="38" customFormat="1" ht="15">
      <c r="B7" s="19" t="s">
        <v>9</v>
      </c>
      <c r="C7" s="15"/>
      <c r="D7" s="16"/>
      <c r="E7" s="17"/>
      <c r="F7" s="18"/>
      <c r="G7" s="15"/>
      <c r="H7" s="6"/>
    </row>
    <row r="8" spans="2:8" s="38" customFormat="1" ht="15">
      <c r="B8" s="20" t="s">
        <v>10</v>
      </c>
      <c r="C8" s="21" t="s">
        <v>11</v>
      </c>
      <c r="D8" s="22">
        <v>12500</v>
      </c>
      <c r="E8" s="154">
        <v>36.04</v>
      </c>
      <c r="F8" s="155">
        <v>0.65</v>
      </c>
      <c r="G8" s="25" t="s">
        <v>12</v>
      </c>
      <c r="H8" s="6"/>
    </row>
    <row r="9" spans="2:8" s="38" customFormat="1" ht="15">
      <c r="B9" s="20" t="s">
        <v>24</v>
      </c>
      <c r="C9" s="21" t="s">
        <v>11</v>
      </c>
      <c r="D9" s="22">
        <v>9900</v>
      </c>
      <c r="E9" s="154">
        <v>32.32</v>
      </c>
      <c r="F9" s="155">
        <v>0.59</v>
      </c>
      <c r="G9" s="25" t="s">
        <v>25</v>
      </c>
      <c r="H9" s="6"/>
    </row>
    <row r="10" spans="2:8" s="38" customFormat="1" ht="15">
      <c r="B10" s="20" t="s">
        <v>117</v>
      </c>
      <c r="C10" s="21" t="s">
        <v>39</v>
      </c>
      <c r="D10" s="22">
        <v>9300</v>
      </c>
      <c r="E10" s="154">
        <v>29</v>
      </c>
      <c r="F10" s="155">
        <v>0.53</v>
      </c>
      <c r="G10" s="25" t="s">
        <v>118</v>
      </c>
      <c r="H10" s="6"/>
    </row>
    <row r="11" spans="2:8" s="38" customFormat="1" ht="15">
      <c r="B11" s="20" t="s">
        <v>41</v>
      </c>
      <c r="C11" s="21" t="s">
        <v>42</v>
      </c>
      <c r="D11" s="22">
        <v>380</v>
      </c>
      <c r="E11" s="154">
        <v>27.4</v>
      </c>
      <c r="F11" s="155">
        <v>0.5</v>
      </c>
      <c r="G11" s="25" t="s">
        <v>43</v>
      </c>
      <c r="H11" s="6"/>
    </row>
    <row r="12" spans="2:8" s="38" customFormat="1" ht="15">
      <c r="B12" s="20" t="s">
        <v>36</v>
      </c>
      <c r="C12" s="21" t="s">
        <v>16</v>
      </c>
      <c r="D12" s="22">
        <v>3770</v>
      </c>
      <c r="E12" s="154">
        <v>27.3</v>
      </c>
      <c r="F12" s="155">
        <v>0.5</v>
      </c>
      <c r="G12" s="25" t="s">
        <v>37</v>
      </c>
      <c r="H12" s="6"/>
    </row>
    <row r="13" spans="2:8" s="38" customFormat="1" ht="15">
      <c r="B13" s="20" t="s">
        <v>28</v>
      </c>
      <c r="C13" s="21" t="s">
        <v>29</v>
      </c>
      <c r="D13" s="22">
        <v>1600</v>
      </c>
      <c r="E13" s="154">
        <v>26.94</v>
      </c>
      <c r="F13" s="155">
        <v>0.49</v>
      </c>
      <c r="G13" s="25" t="s">
        <v>30</v>
      </c>
      <c r="H13" s="6"/>
    </row>
    <row r="14" spans="2:8" s="38" customFormat="1" ht="15">
      <c r="B14" s="20" t="s">
        <v>34</v>
      </c>
      <c r="C14" s="21" t="s">
        <v>11</v>
      </c>
      <c r="D14" s="22">
        <v>1800</v>
      </c>
      <c r="E14" s="154">
        <v>26.65</v>
      </c>
      <c r="F14" s="155">
        <v>0.48</v>
      </c>
      <c r="G14" s="25" t="s">
        <v>35</v>
      </c>
      <c r="H14" s="6"/>
    </row>
    <row r="15" spans="2:8" s="38" customFormat="1" ht="15">
      <c r="B15" s="20" t="s">
        <v>31</v>
      </c>
      <c r="C15" s="21" t="s">
        <v>32</v>
      </c>
      <c r="D15" s="22">
        <v>13100</v>
      </c>
      <c r="E15" s="154">
        <v>26.29</v>
      </c>
      <c r="F15" s="155">
        <v>0.48</v>
      </c>
      <c r="G15" s="25" t="s">
        <v>33</v>
      </c>
      <c r="H15" s="6"/>
    </row>
    <row r="16" spans="2:8" s="38" customFormat="1" ht="15">
      <c r="B16" s="20" t="s">
        <v>26</v>
      </c>
      <c r="C16" s="21" t="s">
        <v>16</v>
      </c>
      <c r="D16" s="22">
        <v>12400</v>
      </c>
      <c r="E16" s="154">
        <v>25.36</v>
      </c>
      <c r="F16" s="155">
        <v>0.46</v>
      </c>
      <c r="G16" s="25" t="s">
        <v>27</v>
      </c>
      <c r="H16" s="6"/>
    </row>
    <row r="17" spans="2:8" s="38" customFormat="1" ht="15">
      <c r="B17" s="20" t="s">
        <v>15</v>
      </c>
      <c r="C17" s="21" t="s">
        <v>16</v>
      </c>
      <c r="D17" s="22">
        <v>2090</v>
      </c>
      <c r="E17" s="154">
        <v>24.14</v>
      </c>
      <c r="F17" s="155">
        <v>0.44</v>
      </c>
      <c r="G17" s="25" t="s">
        <v>17</v>
      </c>
      <c r="H17" s="6"/>
    </row>
    <row r="18" spans="2:8" s="38" customFormat="1" ht="15">
      <c r="B18" s="20" t="s">
        <v>60</v>
      </c>
      <c r="C18" s="21" t="s">
        <v>61</v>
      </c>
      <c r="D18" s="22">
        <v>7290</v>
      </c>
      <c r="E18" s="154">
        <v>23.49</v>
      </c>
      <c r="F18" s="155">
        <v>0.43</v>
      </c>
      <c r="G18" s="25" t="s">
        <v>62</v>
      </c>
      <c r="H18" s="6"/>
    </row>
    <row r="19" spans="2:8" s="38" customFormat="1" ht="15">
      <c r="B19" s="20" t="s">
        <v>21</v>
      </c>
      <c r="C19" s="21" t="s">
        <v>22</v>
      </c>
      <c r="D19" s="22">
        <v>1720</v>
      </c>
      <c r="E19" s="154">
        <v>23.36</v>
      </c>
      <c r="F19" s="155">
        <v>0.42</v>
      </c>
      <c r="G19" s="25" t="s">
        <v>23</v>
      </c>
      <c r="H19" s="6"/>
    </row>
    <row r="20" spans="2:8" s="38" customFormat="1" ht="15">
      <c r="B20" s="20" t="s">
        <v>46</v>
      </c>
      <c r="C20" s="21" t="s">
        <v>47</v>
      </c>
      <c r="D20" s="22">
        <v>11000</v>
      </c>
      <c r="E20" s="154">
        <v>22.87</v>
      </c>
      <c r="F20" s="155">
        <v>0.42</v>
      </c>
      <c r="G20" s="25" t="s">
        <v>48</v>
      </c>
      <c r="H20" s="6"/>
    </row>
    <row r="21" spans="2:9" ht="15">
      <c r="B21" s="20" t="s">
        <v>13</v>
      </c>
      <c r="C21" s="21" t="s">
        <v>11</v>
      </c>
      <c r="D21" s="22">
        <v>7100</v>
      </c>
      <c r="E21" s="23">
        <v>22.46</v>
      </c>
      <c r="F21" s="24">
        <v>0.41</v>
      </c>
      <c r="G21" s="25" t="s">
        <v>14</v>
      </c>
      <c r="I21" s="6"/>
    </row>
    <row r="22" spans="2:9" ht="15">
      <c r="B22" s="20" t="s">
        <v>64</v>
      </c>
      <c r="C22" s="21" t="s">
        <v>11</v>
      </c>
      <c r="D22" s="22">
        <v>1320</v>
      </c>
      <c r="E22" s="23">
        <v>21.6</v>
      </c>
      <c r="F22" s="24">
        <v>0.39</v>
      </c>
      <c r="G22" s="25" t="s">
        <v>65</v>
      </c>
      <c r="I22" s="6"/>
    </row>
    <row r="23" spans="2:9" ht="15">
      <c r="B23" s="20" t="s">
        <v>49</v>
      </c>
      <c r="C23" s="21" t="s">
        <v>50</v>
      </c>
      <c r="D23" s="22">
        <v>1600</v>
      </c>
      <c r="E23" s="23">
        <v>21.45</v>
      </c>
      <c r="F23" s="24">
        <v>0.39</v>
      </c>
      <c r="G23" s="25" t="s">
        <v>51</v>
      </c>
      <c r="I23" s="6"/>
    </row>
    <row r="24" spans="2:9" ht="15">
      <c r="B24" s="20" t="s">
        <v>18</v>
      </c>
      <c r="C24" s="21" t="s">
        <v>19</v>
      </c>
      <c r="D24" s="22">
        <v>13500</v>
      </c>
      <c r="E24" s="23">
        <v>21.34</v>
      </c>
      <c r="F24" s="24">
        <v>0.39</v>
      </c>
      <c r="G24" s="25" t="s">
        <v>20</v>
      </c>
      <c r="I24" s="6"/>
    </row>
    <row r="25" spans="2:9" ht="15">
      <c r="B25" s="20" t="s">
        <v>66</v>
      </c>
      <c r="C25" s="21" t="s">
        <v>67</v>
      </c>
      <c r="D25" s="22">
        <v>1300</v>
      </c>
      <c r="E25" s="23">
        <v>20.41</v>
      </c>
      <c r="F25" s="24">
        <v>0.37</v>
      </c>
      <c r="G25" s="25" t="s">
        <v>68</v>
      </c>
      <c r="I25" s="6"/>
    </row>
    <row r="26" spans="2:9" ht="15">
      <c r="B26" s="20" t="s">
        <v>73</v>
      </c>
      <c r="C26" s="21" t="s">
        <v>74</v>
      </c>
      <c r="D26" s="22">
        <v>2370</v>
      </c>
      <c r="E26" s="23">
        <v>20.41</v>
      </c>
      <c r="F26" s="24">
        <v>0.37</v>
      </c>
      <c r="G26" s="25" t="s">
        <v>75</v>
      </c>
      <c r="I26" s="6"/>
    </row>
    <row r="27" spans="2:9" ht="15">
      <c r="B27" s="20" t="s">
        <v>44</v>
      </c>
      <c r="C27" s="21" t="s">
        <v>11</v>
      </c>
      <c r="D27" s="22">
        <v>2100</v>
      </c>
      <c r="E27" s="23">
        <v>20.29</v>
      </c>
      <c r="F27" s="24">
        <v>0.37</v>
      </c>
      <c r="G27" s="25" t="s">
        <v>45</v>
      </c>
      <c r="I27" s="6"/>
    </row>
    <row r="28" spans="2:9" ht="15">
      <c r="B28" s="20" t="s">
        <v>343</v>
      </c>
      <c r="C28" s="21" t="s">
        <v>63</v>
      </c>
      <c r="D28" s="22">
        <v>6620</v>
      </c>
      <c r="E28" s="23">
        <v>19.94</v>
      </c>
      <c r="F28" s="24">
        <v>0.36</v>
      </c>
      <c r="G28" s="25" t="s">
        <v>344</v>
      </c>
      <c r="I28" s="6"/>
    </row>
    <row r="29" spans="2:9" ht="15">
      <c r="B29" s="20" t="s">
        <v>78</v>
      </c>
      <c r="C29" s="21" t="s">
        <v>67</v>
      </c>
      <c r="D29" s="22">
        <v>4700</v>
      </c>
      <c r="E29" s="23">
        <v>19.12</v>
      </c>
      <c r="F29" s="24">
        <v>0.35</v>
      </c>
      <c r="G29" s="25" t="s">
        <v>79</v>
      </c>
      <c r="I29" s="6"/>
    </row>
    <row r="30" spans="2:9" ht="15">
      <c r="B30" s="20" t="s">
        <v>80</v>
      </c>
      <c r="C30" s="21" t="s">
        <v>81</v>
      </c>
      <c r="D30" s="22">
        <v>5412</v>
      </c>
      <c r="E30" s="23">
        <v>18.95</v>
      </c>
      <c r="F30" s="24">
        <v>0.34</v>
      </c>
      <c r="G30" s="25" t="s">
        <v>82</v>
      </c>
      <c r="I30" s="6"/>
    </row>
    <row r="31" spans="2:9" ht="15">
      <c r="B31" s="20" t="s">
        <v>83</v>
      </c>
      <c r="C31" s="21" t="s">
        <v>16</v>
      </c>
      <c r="D31" s="22">
        <v>440</v>
      </c>
      <c r="E31" s="23">
        <v>18.46</v>
      </c>
      <c r="F31" s="24">
        <v>0.34</v>
      </c>
      <c r="G31" s="25" t="s">
        <v>84</v>
      </c>
      <c r="I31" s="6"/>
    </row>
    <row r="32" spans="2:9" ht="15">
      <c r="B32" s="20" t="s">
        <v>58</v>
      </c>
      <c r="C32" s="21" t="s">
        <v>32</v>
      </c>
      <c r="D32" s="22">
        <v>7500</v>
      </c>
      <c r="E32" s="23">
        <v>17.9</v>
      </c>
      <c r="F32" s="24">
        <v>0.33</v>
      </c>
      <c r="G32" s="25" t="s">
        <v>59</v>
      </c>
      <c r="I32" s="6"/>
    </row>
    <row r="33" spans="2:9" ht="15">
      <c r="B33" s="20" t="s">
        <v>94</v>
      </c>
      <c r="C33" s="21" t="s">
        <v>95</v>
      </c>
      <c r="D33" s="22">
        <v>2245</v>
      </c>
      <c r="E33" s="23">
        <v>17.68</v>
      </c>
      <c r="F33" s="24">
        <v>0.32</v>
      </c>
      <c r="G33" s="25" t="s">
        <v>96</v>
      </c>
      <c r="I33" s="6"/>
    </row>
    <row r="34" spans="2:9" ht="15">
      <c r="B34" s="20" t="s">
        <v>88</v>
      </c>
      <c r="C34" s="21" t="s">
        <v>19</v>
      </c>
      <c r="D34" s="22">
        <v>1000</v>
      </c>
      <c r="E34" s="23">
        <v>17.61</v>
      </c>
      <c r="F34" s="24">
        <v>0.32</v>
      </c>
      <c r="G34" s="25" t="s">
        <v>89</v>
      </c>
      <c r="I34" s="6"/>
    </row>
    <row r="35" spans="2:9" ht="15">
      <c r="B35" s="20" t="s">
        <v>71</v>
      </c>
      <c r="C35" s="21" t="s">
        <v>67</v>
      </c>
      <c r="D35" s="22">
        <v>1210</v>
      </c>
      <c r="E35" s="23">
        <v>17.33</v>
      </c>
      <c r="F35" s="24">
        <v>0.31</v>
      </c>
      <c r="G35" s="25" t="s">
        <v>72</v>
      </c>
      <c r="I35" s="6"/>
    </row>
    <row r="36" spans="2:9" ht="15">
      <c r="B36" s="20" t="s">
        <v>90</v>
      </c>
      <c r="C36" s="21" t="s">
        <v>50</v>
      </c>
      <c r="D36" s="22">
        <v>12900</v>
      </c>
      <c r="E36" s="23">
        <v>16.92</v>
      </c>
      <c r="F36" s="24">
        <v>0.31</v>
      </c>
      <c r="G36" s="25" t="s">
        <v>91</v>
      </c>
      <c r="I36" s="6"/>
    </row>
    <row r="37" spans="2:9" ht="15">
      <c r="B37" s="20" t="s">
        <v>76</v>
      </c>
      <c r="C37" s="21" t="s">
        <v>22</v>
      </c>
      <c r="D37" s="22">
        <v>2000</v>
      </c>
      <c r="E37" s="23">
        <v>16.83</v>
      </c>
      <c r="F37" s="24">
        <v>0.31</v>
      </c>
      <c r="G37" s="25" t="s">
        <v>77</v>
      </c>
      <c r="I37" s="6"/>
    </row>
    <row r="38" spans="2:9" ht="15">
      <c r="B38" s="20" t="s">
        <v>85</v>
      </c>
      <c r="C38" s="21" t="s">
        <v>86</v>
      </c>
      <c r="D38" s="22">
        <v>2630</v>
      </c>
      <c r="E38" s="23">
        <v>16.7</v>
      </c>
      <c r="F38" s="24">
        <v>0.3</v>
      </c>
      <c r="G38" s="25" t="s">
        <v>87</v>
      </c>
      <c r="I38" s="6"/>
    </row>
    <row r="39" spans="2:9" ht="15">
      <c r="B39" s="20" t="s">
        <v>92</v>
      </c>
      <c r="C39" s="21" t="s">
        <v>50</v>
      </c>
      <c r="D39" s="22">
        <v>3870</v>
      </c>
      <c r="E39" s="23">
        <v>16.62</v>
      </c>
      <c r="F39" s="24">
        <v>0.3</v>
      </c>
      <c r="G39" s="25" t="s">
        <v>93</v>
      </c>
      <c r="I39" s="6"/>
    </row>
    <row r="40" spans="2:9" ht="15">
      <c r="B40" s="20" t="s">
        <v>161</v>
      </c>
      <c r="C40" s="21" t="s">
        <v>67</v>
      </c>
      <c r="D40" s="22">
        <v>390</v>
      </c>
      <c r="E40" s="23">
        <v>16.35</v>
      </c>
      <c r="F40" s="24">
        <v>0.3</v>
      </c>
      <c r="G40" s="25" t="s">
        <v>162</v>
      </c>
      <c r="I40" s="6"/>
    </row>
    <row r="41" spans="2:9" ht="15">
      <c r="B41" s="20" t="s">
        <v>104</v>
      </c>
      <c r="C41" s="21" t="s">
        <v>105</v>
      </c>
      <c r="D41" s="22">
        <v>1100</v>
      </c>
      <c r="E41" s="23">
        <v>16.06</v>
      </c>
      <c r="F41" s="24">
        <v>0.29</v>
      </c>
      <c r="G41" s="25" t="s">
        <v>106</v>
      </c>
      <c r="I41" s="6"/>
    </row>
    <row r="42" spans="2:9" ht="15">
      <c r="B42" s="20" t="s">
        <v>52</v>
      </c>
      <c r="C42" s="21" t="s">
        <v>53</v>
      </c>
      <c r="D42" s="22">
        <v>3100</v>
      </c>
      <c r="E42" s="23">
        <v>15.96</v>
      </c>
      <c r="F42" s="24">
        <v>0.29</v>
      </c>
      <c r="G42" s="25" t="s">
        <v>54</v>
      </c>
      <c r="I42" s="6"/>
    </row>
    <row r="43" spans="2:9" ht="15">
      <c r="B43" s="20" t="s">
        <v>111</v>
      </c>
      <c r="C43" s="21" t="s">
        <v>42</v>
      </c>
      <c r="D43" s="22">
        <v>55</v>
      </c>
      <c r="E43" s="23">
        <v>15.64</v>
      </c>
      <c r="F43" s="24">
        <v>0.28</v>
      </c>
      <c r="G43" s="25" t="s">
        <v>112</v>
      </c>
      <c r="I43" s="6"/>
    </row>
    <row r="44" spans="2:9" ht="15">
      <c r="B44" s="20" t="s">
        <v>124</v>
      </c>
      <c r="C44" s="21" t="s">
        <v>16</v>
      </c>
      <c r="D44" s="22">
        <v>1800</v>
      </c>
      <c r="E44" s="23">
        <v>15.3</v>
      </c>
      <c r="F44" s="24">
        <v>0.28</v>
      </c>
      <c r="G44" s="25" t="s">
        <v>125</v>
      </c>
      <c r="I44" s="6"/>
    </row>
    <row r="45" spans="2:9" ht="15">
      <c r="B45" s="20" t="s">
        <v>101</v>
      </c>
      <c r="C45" s="21" t="s">
        <v>102</v>
      </c>
      <c r="D45" s="22">
        <v>2400</v>
      </c>
      <c r="E45" s="23">
        <v>15.08</v>
      </c>
      <c r="F45" s="24">
        <v>0.27</v>
      </c>
      <c r="G45" s="25" t="s">
        <v>103</v>
      </c>
      <c r="I45" s="6"/>
    </row>
    <row r="46" spans="2:9" ht="15">
      <c r="B46" s="20" t="s">
        <v>55</v>
      </c>
      <c r="C46" s="21" t="s">
        <v>56</v>
      </c>
      <c r="D46" s="22">
        <v>3630</v>
      </c>
      <c r="E46" s="23">
        <v>15.03</v>
      </c>
      <c r="F46" s="24">
        <v>0.27</v>
      </c>
      <c r="G46" s="25" t="s">
        <v>57</v>
      </c>
      <c r="I46" s="6"/>
    </row>
    <row r="47" spans="2:9" ht="15">
      <c r="B47" s="20" t="s">
        <v>109</v>
      </c>
      <c r="C47" s="21" t="s">
        <v>39</v>
      </c>
      <c r="D47" s="22">
        <v>1300</v>
      </c>
      <c r="E47" s="23">
        <v>14.97</v>
      </c>
      <c r="F47" s="24">
        <v>0.27</v>
      </c>
      <c r="G47" s="25" t="s">
        <v>110</v>
      </c>
      <c r="I47" s="6"/>
    </row>
    <row r="48" spans="2:9" ht="15">
      <c r="B48" s="20" t="s">
        <v>115</v>
      </c>
      <c r="C48" s="21" t="s">
        <v>67</v>
      </c>
      <c r="D48" s="22">
        <v>3600</v>
      </c>
      <c r="E48" s="23">
        <v>14.86</v>
      </c>
      <c r="F48" s="24">
        <v>0.27</v>
      </c>
      <c r="G48" s="25" t="s">
        <v>116</v>
      </c>
      <c r="I48" s="6"/>
    </row>
    <row r="49" spans="2:9" ht="15">
      <c r="B49" s="20" t="s">
        <v>107</v>
      </c>
      <c r="C49" s="21" t="s">
        <v>16</v>
      </c>
      <c r="D49" s="22">
        <v>80</v>
      </c>
      <c r="E49" s="23">
        <v>14.4</v>
      </c>
      <c r="F49" s="24">
        <v>0.26</v>
      </c>
      <c r="G49" s="25" t="s">
        <v>108</v>
      </c>
      <c r="I49" s="6"/>
    </row>
    <row r="50" spans="2:9" ht="15">
      <c r="B50" s="20" t="s">
        <v>121</v>
      </c>
      <c r="C50" s="21" t="s">
        <v>122</v>
      </c>
      <c r="D50" s="22">
        <v>13000</v>
      </c>
      <c r="E50" s="23">
        <v>13.73</v>
      </c>
      <c r="F50" s="24">
        <v>0.25</v>
      </c>
      <c r="G50" s="25" t="s">
        <v>123</v>
      </c>
      <c r="I50" s="6"/>
    </row>
    <row r="51" spans="2:9" ht="15">
      <c r="B51" s="20" t="s">
        <v>119</v>
      </c>
      <c r="C51" s="21" t="s">
        <v>19</v>
      </c>
      <c r="D51" s="22">
        <v>7100</v>
      </c>
      <c r="E51" s="23">
        <v>13.51</v>
      </c>
      <c r="F51" s="24">
        <v>0.25</v>
      </c>
      <c r="G51" s="25" t="s">
        <v>120</v>
      </c>
      <c r="I51" s="6"/>
    </row>
    <row r="52" spans="2:9" ht="15">
      <c r="B52" s="20" t="s">
        <v>113</v>
      </c>
      <c r="C52" s="21" t="s">
        <v>105</v>
      </c>
      <c r="D52" s="22">
        <v>7800</v>
      </c>
      <c r="E52" s="23">
        <v>13.47</v>
      </c>
      <c r="F52" s="24">
        <v>0.24</v>
      </c>
      <c r="G52" s="25" t="s">
        <v>114</v>
      </c>
      <c r="I52" s="6"/>
    </row>
    <row r="53" spans="2:9" ht="15">
      <c r="B53" s="20" t="s">
        <v>99</v>
      </c>
      <c r="C53" s="21" t="s">
        <v>56</v>
      </c>
      <c r="D53" s="22">
        <v>1200</v>
      </c>
      <c r="E53" s="23">
        <v>12.89</v>
      </c>
      <c r="F53" s="24">
        <v>0.23</v>
      </c>
      <c r="G53" s="25" t="s">
        <v>100</v>
      </c>
      <c r="I53" s="6"/>
    </row>
    <row r="54" spans="2:9" ht="15">
      <c r="B54" s="20" t="s">
        <v>130</v>
      </c>
      <c r="C54" s="21" t="s">
        <v>50</v>
      </c>
      <c r="D54" s="22">
        <v>2300</v>
      </c>
      <c r="E54" s="23">
        <v>12.75</v>
      </c>
      <c r="F54" s="24">
        <v>0.23</v>
      </c>
      <c r="G54" s="25" t="s">
        <v>131</v>
      </c>
      <c r="I54" s="6"/>
    </row>
    <row r="55" spans="2:9" ht="15">
      <c r="B55" s="20" t="s">
        <v>126</v>
      </c>
      <c r="C55" s="21" t="s">
        <v>67</v>
      </c>
      <c r="D55" s="22">
        <v>14200</v>
      </c>
      <c r="E55" s="23">
        <v>12.67</v>
      </c>
      <c r="F55" s="24">
        <v>0.23</v>
      </c>
      <c r="G55" s="25" t="s">
        <v>127</v>
      </c>
      <c r="I55" s="6"/>
    </row>
    <row r="56" spans="2:9" ht="15">
      <c r="B56" s="20" t="s">
        <v>97</v>
      </c>
      <c r="C56" s="21" t="s">
        <v>63</v>
      </c>
      <c r="D56" s="22">
        <v>2474</v>
      </c>
      <c r="E56" s="23">
        <v>12.41</v>
      </c>
      <c r="F56" s="24">
        <v>0.23</v>
      </c>
      <c r="G56" s="25" t="s">
        <v>98</v>
      </c>
      <c r="I56" s="6"/>
    </row>
    <row r="57" spans="2:9" ht="15">
      <c r="B57" s="20" t="s">
        <v>132</v>
      </c>
      <c r="C57" s="21" t="s">
        <v>81</v>
      </c>
      <c r="D57" s="22">
        <v>3300</v>
      </c>
      <c r="E57" s="23">
        <v>12.26</v>
      </c>
      <c r="F57" s="24">
        <v>0.22</v>
      </c>
      <c r="G57" s="25" t="s">
        <v>133</v>
      </c>
      <c r="I57" s="6"/>
    </row>
    <row r="58" spans="2:9" ht="15">
      <c r="B58" s="20" t="s">
        <v>38</v>
      </c>
      <c r="C58" s="21" t="s">
        <v>39</v>
      </c>
      <c r="D58" s="22">
        <v>7842</v>
      </c>
      <c r="E58" s="23">
        <v>12.16</v>
      </c>
      <c r="F58" s="24">
        <v>0.22</v>
      </c>
      <c r="G58" s="25" t="s">
        <v>40</v>
      </c>
      <c r="I58" s="6"/>
    </row>
    <row r="59" spans="2:9" ht="15">
      <c r="B59" s="20" t="s">
        <v>345</v>
      </c>
      <c r="C59" s="21" t="s">
        <v>81</v>
      </c>
      <c r="D59" s="22">
        <v>4800</v>
      </c>
      <c r="E59" s="23">
        <v>12.08</v>
      </c>
      <c r="F59" s="24">
        <v>0.22</v>
      </c>
      <c r="G59" s="25" t="s">
        <v>346</v>
      </c>
      <c r="I59" s="6"/>
    </row>
    <row r="60" spans="2:9" ht="15">
      <c r="B60" s="20" t="s">
        <v>136</v>
      </c>
      <c r="C60" s="21" t="s">
        <v>39</v>
      </c>
      <c r="D60" s="22">
        <v>530</v>
      </c>
      <c r="E60" s="23">
        <v>12.01</v>
      </c>
      <c r="F60" s="24">
        <v>0.22</v>
      </c>
      <c r="G60" s="25" t="s">
        <v>137</v>
      </c>
      <c r="I60" s="6"/>
    </row>
    <row r="61" spans="2:9" ht="15">
      <c r="B61" s="20" t="s">
        <v>128</v>
      </c>
      <c r="C61" s="21" t="s">
        <v>67</v>
      </c>
      <c r="D61" s="22">
        <v>2020</v>
      </c>
      <c r="E61" s="23">
        <v>11.79</v>
      </c>
      <c r="F61" s="24">
        <v>0.21</v>
      </c>
      <c r="G61" s="25" t="s">
        <v>129</v>
      </c>
      <c r="I61" s="6"/>
    </row>
    <row r="62" spans="2:9" ht="15">
      <c r="B62" s="20" t="s">
        <v>134</v>
      </c>
      <c r="C62" s="21" t="s">
        <v>74</v>
      </c>
      <c r="D62" s="22">
        <v>410</v>
      </c>
      <c r="E62" s="23">
        <v>11.74</v>
      </c>
      <c r="F62" s="24">
        <v>0.21</v>
      </c>
      <c r="G62" s="25" t="s">
        <v>135</v>
      </c>
      <c r="I62" s="6"/>
    </row>
    <row r="63" spans="2:9" ht="15">
      <c r="B63" s="20" t="s">
        <v>140</v>
      </c>
      <c r="C63" s="21" t="s">
        <v>347</v>
      </c>
      <c r="D63" s="22">
        <v>6000</v>
      </c>
      <c r="E63" s="23">
        <v>9.3</v>
      </c>
      <c r="F63" s="24">
        <v>0.17</v>
      </c>
      <c r="G63" s="25" t="s">
        <v>142</v>
      </c>
      <c r="I63" s="6"/>
    </row>
    <row r="64" spans="2:9" ht="15">
      <c r="B64" s="20" t="s">
        <v>145</v>
      </c>
      <c r="C64" s="21" t="s">
        <v>146</v>
      </c>
      <c r="D64" s="22">
        <v>7200</v>
      </c>
      <c r="E64" s="23">
        <v>8.77</v>
      </c>
      <c r="F64" s="24">
        <v>0.16</v>
      </c>
      <c r="G64" s="25" t="s">
        <v>147</v>
      </c>
      <c r="I64" s="6"/>
    </row>
    <row r="65" spans="2:9" ht="15">
      <c r="B65" s="20" t="s">
        <v>138</v>
      </c>
      <c r="C65" s="21" t="s">
        <v>63</v>
      </c>
      <c r="D65" s="22">
        <v>1510</v>
      </c>
      <c r="E65" s="23">
        <v>8.67</v>
      </c>
      <c r="F65" s="24">
        <v>0.16</v>
      </c>
      <c r="G65" s="25" t="s">
        <v>139</v>
      </c>
      <c r="I65" s="6"/>
    </row>
    <row r="66" spans="2:9" ht="15">
      <c r="B66" s="20" t="s">
        <v>143</v>
      </c>
      <c r="C66" s="21" t="s">
        <v>141</v>
      </c>
      <c r="D66" s="22">
        <v>400</v>
      </c>
      <c r="E66" s="23">
        <v>8.03</v>
      </c>
      <c r="F66" s="24">
        <v>0.15</v>
      </c>
      <c r="G66" s="25" t="s">
        <v>144</v>
      </c>
      <c r="I66" s="6"/>
    </row>
    <row r="67" spans="2:9" ht="15">
      <c r="B67" s="20" t="s">
        <v>150</v>
      </c>
      <c r="C67" s="21" t="s">
        <v>74</v>
      </c>
      <c r="D67" s="22">
        <v>150</v>
      </c>
      <c r="E67" s="23">
        <v>6.83</v>
      </c>
      <c r="F67" s="24">
        <v>0.12</v>
      </c>
      <c r="G67" s="25" t="s">
        <v>151</v>
      </c>
      <c r="I67" s="6"/>
    </row>
    <row r="68" spans="2:9" ht="15">
      <c r="B68" s="20" t="s">
        <v>148</v>
      </c>
      <c r="C68" s="21" t="s">
        <v>19</v>
      </c>
      <c r="D68" s="22">
        <v>7500</v>
      </c>
      <c r="E68" s="23">
        <v>6.59</v>
      </c>
      <c r="F68" s="24">
        <v>0.12</v>
      </c>
      <c r="G68" s="25" t="s">
        <v>149</v>
      </c>
      <c r="I68" s="6"/>
    </row>
    <row r="69" spans="2:9" ht="15">
      <c r="B69" s="20" t="s">
        <v>152</v>
      </c>
      <c r="C69" s="21" t="s">
        <v>95</v>
      </c>
      <c r="D69" s="22">
        <v>1900</v>
      </c>
      <c r="E69" s="23">
        <v>6.42</v>
      </c>
      <c r="F69" s="24">
        <v>0.12</v>
      </c>
      <c r="G69" s="25" t="s">
        <v>153</v>
      </c>
      <c r="I69" s="6"/>
    </row>
    <row r="70" spans="2:9" ht="15">
      <c r="B70" s="20" t="s">
        <v>157</v>
      </c>
      <c r="C70" s="21" t="s">
        <v>155</v>
      </c>
      <c r="D70" s="22">
        <v>250</v>
      </c>
      <c r="E70" s="23">
        <v>6.37</v>
      </c>
      <c r="F70" s="24">
        <v>0.12</v>
      </c>
      <c r="G70" s="25" t="s">
        <v>158</v>
      </c>
      <c r="I70" s="6"/>
    </row>
    <row r="71" spans="2:9" ht="15">
      <c r="B71" s="20" t="s">
        <v>348</v>
      </c>
      <c r="C71" s="21" t="s">
        <v>42</v>
      </c>
      <c r="D71" s="22">
        <v>2200</v>
      </c>
      <c r="E71" s="23">
        <v>6.33</v>
      </c>
      <c r="F71" s="24">
        <v>0.12</v>
      </c>
      <c r="G71" s="25" t="s">
        <v>349</v>
      </c>
      <c r="I71" s="6"/>
    </row>
    <row r="72" spans="2:9" ht="15">
      <c r="B72" s="20" t="s">
        <v>154</v>
      </c>
      <c r="C72" s="21" t="s">
        <v>155</v>
      </c>
      <c r="D72" s="22">
        <v>730</v>
      </c>
      <c r="E72" s="23">
        <v>6.31</v>
      </c>
      <c r="F72" s="24">
        <v>0.11</v>
      </c>
      <c r="G72" s="25" t="s">
        <v>156</v>
      </c>
      <c r="I72" s="6"/>
    </row>
    <row r="73" spans="2:9" ht="15">
      <c r="B73" s="20" t="s">
        <v>244</v>
      </c>
      <c r="C73" s="21" t="s">
        <v>146</v>
      </c>
      <c r="D73" s="22">
        <v>1200</v>
      </c>
      <c r="E73" s="23">
        <v>6.06</v>
      </c>
      <c r="F73" s="24">
        <v>0.11</v>
      </c>
      <c r="G73" s="25" t="s">
        <v>245</v>
      </c>
      <c r="I73" s="6"/>
    </row>
    <row r="74" spans="2:9" ht="15">
      <c r="B74" s="20" t="s">
        <v>159</v>
      </c>
      <c r="C74" s="21" t="s">
        <v>63</v>
      </c>
      <c r="D74" s="22">
        <v>400</v>
      </c>
      <c r="E74" s="23">
        <v>4.64</v>
      </c>
      <c r="F74" s="24">
        <v>0.08</v>
      </c>
      <c r="G74" s="25" t="s">
        <v>160</v>
      </c>
      <c r="I74" s="6"/>
    </row>
    <row r="75" spans="2:9" ht="15">
      <c r="B75" s="20" t="s">
        <v>163</v>
      </c>
      <c r="C75" s="21" t="s">
        <v>81</v>
      </c>
      <c r="D75" s="22">
        <v>2300</v>
      </c>
      <c r="E75" s="23">
        <v>3.99</v>
      </c>
      <c r="F75" s="24">
        <v>0.07</v>
      </c>
      <c r="G75" s="25" t="s">
        <v>164</v>
      </c>
      <c r="I75" s="6"/>
    </row>
    <row r="76" spans="2:9" ht="15">
      <c r="B76" s="19" t="s">
        <v>165</v>
      </c>
      <c r="C76" s="19"/>
      <c r="D76" s="26"/>
      <c r="E76" s="27">
        <v>1118.6099999999997</v>
      </c>
      <c r="F76" s="27">
        <v>20.319999999999993</v>
      </c>
      <c r="G76" s="15"/>
      <c r="I76" s="6"/>
    </row>
    <row r="77" spans="2:9" ht="15">
      <c r="B77" s="19" t="s">
        <v>166</v>
      </c>
      <c r="C77" s="19"/>
      <c r="D77" s="26"/>
      <c r="E77" s="29"/>
      <c r="F77" s="30"/>
      <c r="G77" s="15"/>
      <c r="I77" s="6"/>
    </row>
    <row r="78" spans="2:9" ht="15">
      <c r="B78" s="19" t="s">
        <v>9</v>
      </c>
      <c r="C78" s="19"/>
      <c r="D78" s="26"/>
      <c r="E78" s="29"/>
      <c r="F78" s="30"/>
      <c r="G78" s="15"/>
      <c r="I78" s="6"/>
    </row>
    <row r="79" spans="2:9" ht="15">
      <c r="B79" s="20" t="s">
        <v>52</v>
      </c>
      <c r="C79" s="20" t="s">
        <v>53</v>
      </c>
      <c r="D79" s="22">
        <v>11550</v>
      </c>
      <c r="E79" s="31">
        <v>1.11</v>
      </c>
      <c r="F79" s="24">
        <v>0.02</v>
      </c>
      <c r="G79" s="25" t="s">
        <v>167</v>
      </c>
      <c r="I79" s="6"/>
    </row>
    <row r="80" spans="2:9" s="38" customFormat="1" ht="15">
      <c r="B80" s="19" t="s">
        <v>165</v>
      </c>
      <c r="C80" s="19"/>
      <c r="D80" s="26"/>
      <c r="E80" s="27">
        <v>1.11</v>
      </c>
      <c r="F80" s="28">
        <v>0.02</v>
      </c>
      <c r="G80" s="15"/>
      <c r="H80" s="6"/>
      <c r="I80" s="6"/>
    </row>
    <row r="81" spans="2:9" s="38" customFormat="1" ht="15">
      <c r="B81" s="19" t="s">
        <v>168</v>
      </c>
      <c r="C81" s="20"/>
      <c r="D81" s="22"/>
      <c r="E81" s="31"/>
      <c r="F81" s="23"/>
      <c r="G81" s="15"/>
      <c r="H81" s="6"/>
      <c r="I81" s="6"/>
    </row>
    <row r="82" spans="2:9" s="38" customFormat="1" ht="15">
      <c r="B82" s="19" t="s">
        <v>169</v>
      </c>
      <c r="C82" s="20"/>
      <c r="D82" s="22"/>
      <c r="E82" s="31"/>
      <c r="F82" s="23"/>
      <c r="G82" s="15"/>
      <c r="H82" s="6"/>
      <c r="I82" s="6"/>
    </row>
    <row r="83" spans="2:9" s="38" customFormat="1" ht="15">
      <c r="B83" s="19" t="s">
        <v>9</v>
      </c>
      <c r="C83" s="20"/>
      <c r="D83" s="22"/>
      <c r="E83" s="31"/>
      <c r="F83" s="23"/>
      <c r="G83" s="15"/>
      <c r="H83" s="6"/>
      <c r="I83" s="6"/>
    </row>
    <row r="84" spans="2:17" s="38" customFormat="1" ht="15">
      <c r="B84" s="20" t="s">
        <v>170</v>
      </c>
      <c r="C84" s="20" t="s">
        <v>171</v>
      </c>
      <c r="D84" s="22">
        <v>50</v>
      </c>
      <c r="E84" s="31">
        <v>514.89</v>
      </c>
      <c r="F84" s="23">
        <v>9.35</v>
      </c>
      <c r="G84" s="25" t="s">
        <v>172</v>
      </c>
      <c r="H84" s="6"/>
      <c r="I84" s="6"/>
      <c r="J84" s="39"/>
      <c r="K84" s="39"/>
      <c r="L84" s="39"/>
      <c r="M84" s="39"/>
      <c r="N84" s="39"/>
      <c r="O84" s="39"/>
      <c r="P84" s="39"/>
      <c r="Q84" s="39"/>
    </row>
    <row r="85" spans="2:17" s="38" customFormat="1" ht="15">
      <c r="B85" s="20" t="s">
        <v>173</v>
      </c>
      <c r="C85" s="20" t="s">
        <v>171</v>
      </c>
      <c r="D85" s="22">
        <v>50</v>
      </c>
      <c r="E85" s="31">
        <v>500.14</v>
      </c>
      <c r="F85" s="23">
        <v>9.08</v>
      </c>
      <c r="G85" s="25" t="s">
        <v>174</v>
      </c>
      <c r="H85" s="6"/>
      <c r="I85" s="6"/>
      <c r="J85" s="39"/>
      <c r="K85" s="39"/>
      <c r="L85" s="39"/>
      <c r="M85" s="39"/>
      <c r="N85" s="39"/>
      <c r="O85" s="39"/>
      <c r="P85" s="39"/>
      <c r="Q85" s="39"/>
    </row>
    <row r="86" spans="2:17" s="38" customFormat="1" ht="15">
      <c r="B86" s="20" t="s">
        <v>350</v>
      </c>
      <c r="C86" s="20" t="s">
        <v>171</v>
      </c>
      <c r="D86" s="22">
        <v>50</v>
      </c>
      <c r="E86" s="31">
        <v>495.92</v>
      </c>
      <c r="F86" s="23">
        <v>9.01</v>
      </c>
      <c r="G86" s="25" t="s">
        <v>177</v>
      </c>
      <c r="H86" s="6"/>
      <c r="I86" s="6"/>
      <c r="J86" s="39"/>
      <c r="K86" s="39"/>
      <c r="L86" s="39"/>
      <c r="M86" s="39"/>
      <c r="N86" s="39"/>
      <c r="O86" s="39"/>
      <c r="P86" s="39"/>
      <c r="Q86" s="39"/>
    </row>
    <row r="87" spans="2:17" s="38" customFormat="1" ht="15">
      <c r="B87" s="20" t="s">
        <v>178</v>
      </c>
      <c r="C87" s="20" t="s">
        <v>171</v>
      </c>
      <c r="D87" s="22">
        <v>25</v>
      </c>
      <c r="E87" s="31">
        <v>258.29</v>
      </c>
      <c r="F87" s="23">
        <v>4.69</v>
      </c>
      <c r="G87" s="25" t="s">
        <v>179</v>
      </c>
      <c r="H87" s="6"/>
      <c r="I87" s="6"/>
      <c r="J87" s="39"/>
      <c r="K87" s="39"/>
      <c r="L87" s="39"/>
      <c r="M87" s="39"/>
      <c r="N87" s="39"/>
      <c r="O87" s="39"/>
      <c r="P87" s="39"/>
      <c r="Q87" s="39"/>
    </row>
    <row r="88" spans="2:17" s="38" customFormat="1" ht="15">
      <c r="B88" s="20" t="s">
        <v>180</v>
      </c>
      <c r="C88" s="20" t="s">
        <v>181</v>
      </c>
      <c r="D88" s="22">
        <v>25</v>
      </c>
      <c r="E88" s="31">
        <v>252.48</v>
      </c>
      <c r="F88" s="23">
        <v>4.59</v>
      </c>
      <c r="G88" s="25" t="s">
        <v>182</v>
      </c>
      <c r="H88" s="6"/>
      <c r="I88" s="6"/>
      <c r="J88" s="39"/>
      <c r="K88" s="39"/>
      <c r="L88" s="39"/>
      <c r="M88" s="39"/>
      <c r="N88" s="39"/>
      <c r="O88" s="39"/>
      <c r="P88" s="39"/>
      <c r="Q88" s="39"/>
    </row>
    <row r="89" spans="2:9" s="38" customFormat="1" ht="15">
      <c r="B89" s="19" t="s">
        <v>165</v>
      </c>
      <c r="C89" s="19"/>
      <c r="D89" s="26"/>
      <c r="E89" s="27">
        <v>2021.72</v>
      </c>
      <c r="F89" s="28">
        <v>36.72</v>
      </c>
      <c r="G89" s="15"/>
      <c r="H89" s="6"/>
      <c r="I89" s="6"/>
    </row>
    <row r="90" spans="2:9" s="38" customFormat="1" ht="15" hidden="1">
      <c r="B90" s="19" t="s">
        <v>183</v>
      </c>
      <c r="C90" s="15"/>
      <c r="D90" s="32"/>
      <c r="E90" s="33"/>
      <c r="F90" s="33"/>
      <c r="G90" s="34"/>
      <c r="H90" s="6"/>
      <c r="I90" s="6"/>
    </row>
    <row r="91" spans="2:9" s="38" customFormat="1" ht="15" hidden="1">
      <c r="B91" s="19" t="s">
        <v>9</v>
      </c>
      <c r="C91" s="15"/>
      <c r="D91" s="32"/>
      <c r="E91" s="33"/>
      <c r="F91" s="33"/>
      <c r="G91" s="35"/>
      <c r="H91" s="6"/>
      <c r="I91" s="6"/>
    </row>
    <row r="92" spans="2:9" s="38" customFormat="1" ht="15" hidden="1">
      <c r="B92" s="20"/>
      <c r="C92" s="20"/>
      <c r="D92" s="22"/>
      <c r="E92" s="31"/>
      <c r="F92" s="23"/>
      <c r="G92" s="25"/>
      <c r="H92" s="6"/>
      <c r="I92" s="6"/>
    </row>
    <row r="93" spans="2:9" s="38" customFormat="1" ht="15" hidden="1">
      <c r="B93" s="19" t="s">
        <v>165</v>
      </c>
      <c r="C93" s="15"/>
      <c r="D93" s="32"/>
      <c r="E93" s="36">
        <v>0</v>
      </c>
      <c r="F93" s="36">
        <v>0</v>
      </c>
      <c r="G93" s="34"/>
      <c r="H93" s="6"/>
      <c r="I93" s="6"/>
    </row>
    <row r="94" spans="2:9" s="38" customFormat="1" ht="15">
      <c r="B94" s="19" t="s">
        <v>184</v>
      </c>
      <c r="C94" s="19"/>
      <c r="D94" s="26"/>
      <c r="E94" s="29"/>
      <c r="F94" s="30"/>
      <c r="G94" s="15"/>
      <c r="H94" s="6"/>
      <c r="I94" s="6"/>
    </row>
    <row r="95" spans="2:9" s="38" customFormat="1" ht="15">
      <c r="B95" s="19" t="s">
        <v>185</v>
      </c>
      <c r="C95" s="20"/>
      <c r="D95" s="22"/>
      <c r="E95" s="31"/>
      <c r="F95" s="23"/>
      <c r="G95" s="15"/>
      <c r="H95" s="6"/>
      <c r="I95" s="37"/>
    </row>
    <row r="96" spans="2:9" s="38" customFormat="1" ht="15">
      <c r="B96" s="20" t="s">
        <v>186</v>
      </c>
      <c r="C96" s="20" t="s">
        <v>187</v>
      </c>
      <c r="D96" s="22">
        <v>1000000</v>
      </c>
      <c r="E96" s="31">
        <v>1039.9</v>
      </c>
      <c r="F96" s="23">
        <v>18.89</v>
      </c>
      <c r="G96" s="15" t="s">
        <v>188</v>
      </c>
      <c r="H96" s="6"/>
      <c r="I96" s="37"/>
    </row>
    <row r="97" spans="2:17" s="38" customFormat="1" ht="15">
      <c r="B97" s="20" t="s">
        <v>351</v>
      </c>
      <c r="C97" s="20" t="s">
        <v>187</v>
      </c>
      <c r="D97" s="22">
        <v>1000000</v>
      </c>
      <c r="E97" s="31">
        <v>1011.8</v>
      </c>
      <c r="F97" s="24">
        <v>18.38</v>
      </c>
      <c r="G97" s="25" t="s">
        <v>352</v>
      </c>
      <c r="H97" s="6"/>
      <c r="I97" s="6"/>
      <c r="J97" s="39"/>
      <c r="K97" s="39"/>
      <c r="L97" s="39"/>
      <c r="M97" s="39"/>
      <c r="N97" s="39"/>
      <c r="O97" s="39"/>
      <c r="P97" s="39"/>
      <c r="Q97" s="39"/>
    </row>
    <row r="98" spans="2:9" s="38" customFormat="1" ht="15">
      <c r="B98" s="19" t="s">
        <v>165</v>
      </c>
      <c r="C98" s="19"/>
      <c r="D98" s="26"/>
      <c r="E98" s="27">
        <v>2051.7</v>
      </c>
      <c r="F98" s="27">
        <v>37.269999999999996</v>
      </c>
      <c r="G98" s="15"/>
      <c r="H98" s="6"/>
      <c r="I98" s="6"/>
    </row>
    <row r="99" spans="2:9" s="38" customFormat="1" ht="15" hidden="1">
      <c r="B99" s="19" t="s">
        <v>189</v>
      </c>
      <c r="C99" s="19"/>
      <c r="D99" s="26"/>
      <c r="E99" s="29"/>
      <c r="F99" s="30"/>
      <c r="G99" s="15"/>
      <c r="H99" s="6"/>
      <c r="I99" s="6"/>
    </row>
    <row r="100" spans="2:9" s="38" customFormat="1" ht="15" hidden="1">
      <c r="B100" s="19" t="s">
        <v>190</v>
      </c>
      <c r="C100" s="19"/>
      <c r="D100" s="26"/>
      <c r="E100" s="29"/>
      <c r="F100" s="30"/>
      <c r="G100" s="15"/>
      <c r="H100" s="6"/>
      <c r="I100" s="6"/>
    </row>
    <row r="101" spans="2:9" s="38" customFormat="1" ht="15" hidden="1">
      <c r="B101" s="20"/>
      <c r="C101" s="20"/>
      <c r="D101" s="22"/>
      <c r="E101" s="31"/>
      <c r="F101" s="23"/>
      <c r="G101" s="25"/>
      <c r="H101" s="6"/>
      <c r="I101" s="6"/>
    </row>
    <row r="102" spans="2:9" s="38" customFormat="1" ht="15" hidden="1">
      <c r="B102" s="19" t="s">
        <v>165</v>
      </c>
      <c r="C102" s="19"/>
      <c r="D102" s="26"/>
      <c r="E102" s="27">
        <v>0</v>
      </c>
      <c r="F102" s="28">
        <v>0</v>
      </c>
      <c r="G102" s="15"/>
      <c r="H102" s="6"/>
      <c r="I102" s="6"/>
    </row>
    <row r="103" spans="2:9" s="38" customFormat="1" ht="15">
      <c r="B103" s="19" t="s">
        <v>191</v>
      </c>
      <c r="C103" s="20"/>
      <c r="D103" s="21"/>
      <c r="E103" s="31"/>
      <c r="F103" s="23"/>
      <c r="G103" s="15"/>
      <c r="H103" s="6"/>
      <c r="I103" s="6"/>
    </row>
    <row r="104" spans="2:9" s="38" customFormat="1" ht="15" hidden="1">
      <c r="B104" s="19" t="s">
        <v>192</v>
      </c>
      <c r="C104" s="20"/>
      <c r="D104" s="40"/>
      <c r="E104" s="31"/>
      <c r="F104" s="23"/>
      <c r="G104" s="24"/>
      <c r="H104" s="6"/>
      <c r="I104" s="6"/>
    </row>
    <row r="105" spans="2:9" s="38" customFormat="1" ht="15" hidden="1">
      <c r="B105" s="20" t="s">
        <v>64</v>
      </c>
      <c r="C105" s="20"/>
      <c r="D105" s="40"/>
      <c r="E105" s="31"/>
      <c r="F105" s="31"/>
      <c r="G105" s="24"/>
      <c r="H105" s="6"/>
      <c r="I105" s="6"/>
    </row>
    <row r="106" spans="2:9" s="38" customFormat="1" ht="15" hidden="1">
      <c r="B106" s="19" t="s">
        <v>165</v>
      </c>
      <c r="C106" s="20"/>
      <c r="D106" s="21"/>
      <c r="E106" s="27">
        <v>0</v>
      </c>
      <c r="F106" s="27">
        <v>0</v>
      </c>
      <c r="G106" s="24"/>
      <c r="H106" s="6"/>
      <c r="I106" s="6"/>
    </row>
    <row r="107" spans="2:17" s="38" customFormat="1" ht="15">
      <c r="B107" s="19" t="s">
        <v>193</v>
      </c>
      <c r="C107" s="20"/>
      <c r="D107" s="21"/>
      <c r="E107" s="31">
        <v>93.89</v>
      </c>
      <c r="F107" s="24">
        <v>1.71</v>
      </c>
      <c r="G107" s="15"/>
      <c r="H107" s="6"/>
      <c r="I107" s="6"/>
      <c r="J107" s="39"/>
      <c r="K107" s="39"/>
      <c r="L107" s="39"/>
      <c r="M107" s="39"/>
      <c r="N107" s="39"/>
      <c r="O107" s="39"/>
      <c r="P107" s="39"/>
      <c r="Q107" s="39"/>
    </row>
    <row r="108" spans="2:17" s="38" customFormat="1" ht="15">
      <c r="B108" s="19" t="s">
        <v>194</v>
      </c>
      <c r="C108" s="20"/>
      <c r="D108" s="21"/>
      <c r="E108" s="31">
        <v>218.32</v>
      </c>
      <c r="F108" s="24">
        <v>3.96</v>
      </c>
      <c r="G108" s="24"/>
      <c r="H108" s="6"/>
      <c r="I108" s="6"/>
      <c r="J108" s="39"/>
      <c r="K108" s="39"/>
      <c r="L108" s="39"/>
      <c r="M108" s="39"/>
      <c r="N108" s="39"/>
      <c r="O108" s="39"/>
      <c r="P108" s="39"/>
      <c r="Q108" s="39"/>
    </row>
    <row r="109" spans="2:9" s="38" customFormat="1" ht="15">
      <c r="B109" s="41" t="s">
        <v>195</v>
      </c>
      <c r="C109" s="41"/>
      <c r="D109" s="42"/>
      <c r="E109" s="43">
        <v>5505.349999999999</v>
      </c>
      <c r="F109" s="43">
        <v>99.99999999999997</v>
      </c>
      <c r="G109" s="44"/>
      <c r="H109" s="6"/>
      <c r="I109" s="6"/>
    </row>
    <row r="110" spans="2:9" s="38" customFormat="1" ht="15">
      <c r="B110" s="20" t="s">
        <v>196</v>
      </c>
      <c r="C110" s="45"/>
      <c r="D110" s="46"/>
      <c r="E110" s="47"/>
      <c r="F110" s="47"/>
      <c r="G110" s="48"/>
      <c r="H110" s="6"/>
      <c r="I110" s="6"/>
    </row>
    <row r="111" spans="2:12" s="6" customFormat="1" ht="15">
      <c r="B111" s="184" t="s">
        <v>197</v>
      </c>
      <c r="C111" s="185"/>
      <c r="D111" s="185"/>
      <c r="E111" s="185"/>
      <c r="F111" s="185"/>
      <c r="G111" s="186"/>
      <c r="K111" s="49"/>
      <c r="L111" s="49"/>
    </row>
    <row r="112" spans="2:12" s="6" customFormat="1" ht="15">
      <c r="B112" s="151" t="s">
        <v>198</v>
      </c>
      <c r="C112" s="149"/>
      <c r="D112" s="149"/>
      <c r="E112" s="149"/>
      <c r="F112" s="149"/>
      <c r="G112" s="150"/>
      <c r="I112" s="39"/>
      <c r="K112" s="49"/>
      <c r="L112" s="49"/>
    </row>
    <row r="113" spans="2:12" s="6" customFormat="1" ht="15">
      <c r="B113" s="50" t="s">
        <v>199</v>
      </c>
      <c r="C113" s="152"/>
      <c r="D113" s="51"/>
      <c r="E113" s="51"/>
      <c r="F113" s="51"/>
      <c r="G113" s="153"/>
      <c r="I113" s="39"/>
      <c r="K113" s="49"/>
      <c r="L113" s="49"/>
    </row>
    <row r="114" spans="2:12" s="6" customFormat="1" ht="15">
      <c r="B114" s="187" t="s">
        <v>353</v>
      </c>
      <c r="C114" s="188"/>
      <c r="D114" s="188"/>
      <c r="E114" s="188"/>
      <c r="F114" s="188"/>
      <c r="G114" s="189"/>
      <c r="I114" s="39"/>
      <c r="K114" s="49"/>
      <c r="L114" s="49"/>
    </row>
    <row r="115" spans="2:12" s="6" customFormat="1" ht="15">
      <c r="B115" s="190"/>
      <c r="C115" s="191"/>
      <c r="D115" s="191"/>
      <c r="E115" s="191"/>
      <c r="F115" s="191"/>
      <c r="G115" s="192"/>
      <c r="I115" s="39"/>
      <c r="K115" s="49"/>
      <c r="L115" s="49"/>
    </row>
    <row r="116" spans="2:12" s="6" customFormat="1" ht="15">
      <c r="B116" s="193" t="s">
        <v>200</v>
      </c>
      <c r="C116" s="194"/>
      <c r="D116" s="194"/>
      <c r="E116" s="194"/>
      <c r="F116" s="194"/>
      <c r="G116" s="195"/>
      <c r="I116" s="39"/>
      <c r="K116" s="49"/>
      <c r="L116" s="49"/>
    </row>
    <row r="117" spans="2:9" s="52" customFormat="1" ht="15" customHeight="1">
      <c r="B117" s="53" t="s">
        <v>201</v>
      </c>
      <c r="C117" s="172" t="s">
        <v>333</v>
      </c>
      <c r="D117" s="173"/>
      <c r="E117" s="177" t="s">
        <v>354</v>
      </c>
      <c r="F117" s="175"/>
      <c r="G117" s="176"/>
      <c r="H117" s="6"/>
      <c r="I117" s="39"/>
    </row>
    <row r="118" spans="1:11" s="52" customFormat="1" ht="15">
      <c r="A118" s="52" t="s">
        <v>202</v>
      </c>
      <c r="B118" s="54" t="s">
        <v>203</v>
      </c>
      <c r="C118" s="181">
        <v>11.1775</v>
      </c>
      <c r="D118" s="182"/>
      <c r="E118" s="181">
        <v>11.1679</v>
      </c>
      <c r="F118" s="183"/>
      <c r="G118" s="182"/>
      <c r="H118" s="6"/>
      <c r="I118" s="39"/>
      <c r="J118" s="55"/>
      <c r="K118" s="56"/>
    </row>
    <row r="119" spans="1:11" s="52" customFormat="1" ht="15">
      <c r="A119" s="52" t="s">
        <v>204</v>
      </c>
      <c r="B119" s="54" t="s">
        <v>205</v>
      </c>
      <c r="C119" s="181">
        <v>11.7727</v>
      </c>
      <c r="D119" s="182"/>
      <c r="E119" s="181">
        <v>11.8471</v>
      </c>
      <c r="F119" s="183"/>
      <c r="G119" s="182"/>
      <c r="H119" s="6"/>
      <c r="I119" s="39"/>
      <c r="J119" s="55"/>
      <c r="K119" s="56"/>
    </row>
    <row r="120" spans="1:11" s="52" customFormat="1" ht="15">
      <c r="A120" s="52" t="s">
        <v>206</v>
      </c>
      <c r="B120" s="54" t="s">
        <v>207</v>
      </c>
      <c r="C120" s="181">
        <v>31.7212</v>
      </c>
      <c r="D120" s="182"/>
      <c r="E120" s="181">
        <v>31.9215</v>
      </c>
      <c r="F120" s="183"/>
      <c r="G120" s="182"/>
      <c r="H120" s="6"/>
      <c r="I120" s="39"/>
      <c r="J120" s="55"/>
      <c r="K120" s="56"/>
    </row>
    <row r="121" spans="1:11" s="52" customFormat="1" ht="15">
      <c r="A121" s="52" t="s">
        <v>208</v>
      </c>
      <c r="B121" s="54" t="s">
        <v>209</v>
      </c>
      <c r="C121" s="181">
        <v>11.6344</v>
      </c>
      <c r="D121" s="182"/>
      <c r="E121" s="181">
        <v>11.6351</v>
      </c>
      <c r="F121" s="183"/>
      <c r="G121" s="182"/>
      <c r="H121" s="6"/>
      <c r="I121" s="39"/>
      <c r="J121" s="55"/>
      <c r="K121" s="56"/>
    </row>
    <row r="122" spans="1:11" s="52" customFormat="1" ht="15">
      <c r="A122" s="52" t="s">
        <v>210</v>
      </c>
      <c r="B122" s="54" t="s">
        <v>211</v>
      </c>
      <c r="C122" s="181">
        <v>12.0322</v>
      </c>
      <c r="D122" s="182"/>
      <c r="E122" s="181">
        <v>12.1158</v>
      </c>
      <c r="F122" s="183"/>
      <c r="G122" s="182"/>
      <c r="H122" s="6"/>
      <c r="I122" s="39"/>
      <c r="J122" s="55"/>
      <c r="K122" s="56"/>
    </row>
    <row r="123" spans="1:11" s="52" customFormat="1" ht="15">
      <c r="A123" s="52" t="s">
        <v>212</v>
      </c>
      <c r="B123" s="54" t="s">
        <v>213</v>
      </c>
      <c r="C123" s="181">
        <v>32.679</v>
      </c>
      <c r="D123" s="182"/>
      <c r="E123" s="181">
        <v>32.9061</v>
      </c>
      <c r="F123" s="183"/>
      <c r="G123" s="182"/>
      <c r="H123" s="6"/>
      <c r="I123" s="39"/>
      <c r="J123" s="55"/>
      <c r="K123" s="56"/>
    </row>
    <row r="124" spans="2:12" s="57" customFormat="1" ht="15">
      <c r="B124" s="151" t="s">
        <v>355</v>
      </c>
      <c r="C124" s="152"/>
      <c r="D124" s="152"/>
      <c r="E124" s="152"/>
      <c r="F124" s="152"/>
      <c r="G124" s="153"/>
      <c r="H124" s="6"/>
      <c r="I124" s="39"/>
      <c r="J124" s="56"/>
      <c r="K124" s="56"/>
      <c r="L124" s="58"/>
    </row>
    <row r="125" spans="2:12" s="57" customFormat="1" ht="15">
      <c r="B125" s="151" t="s">
        <v>356</v>
      </c>
      <c r="C125" s="152"/>
      <c r="D125" s="152"/>
      <c r="E125" s="152"/>
      <c r="F125" s="152"/>
      <c r="G125" s="153"/>
      <c r="H125" s="6"/>
      <c r="I125" s="39"/>
      <c r="K125" s="58"/>
      <c r="L125" s="58"/>
    </row>
    <row r="126" spans="2:9" s="59" customFormat="1" ht="15">
      <c r="B126" s="144" t="s">
        <v>357</v>
      </c>
      <c r="C126" s="152"/>
      <c r="D126" s="152"/>
      <c r="E126" s="152"/>
      <c r="F126" s="152"/>
      <c r="G126" s="60"/>
      <c r="H126" s="6"/>
      <c r="I126" s="39"/>
    </row>
    <row r="127" spans="2:9" s="59" customFormat="1" ht="15">
      <c r="B127" s="61" t="s">
        <v>214</v>
      </c>
      <c r="C127" s="160" t="s">
        <v>215</v>
      </c>
      <c r="D127" s="161"/>
      <c r="E127" s="62"/>
      <c r="F127" s="63"/>
      <c r="G127" s="60"/>
      <c r="H127" s="6"/>
      <c r="I127" s="39"/>
    </row>
    <row r="128" spans="2:9" s="59" customFormat="1" ht="15">
      <c r="B128" s="64"/>
      <c r="C128" s="65" t="s">
        <v>216</v>
      </c>
      <c r="D128" s="66" t="s">
        <v>217</v>
      </c>
      <c r="E128" s="62"/>
      <c r="F128" s="63"/>
      <c r="G128" s="60"/>
      <c r="H128" s="6"/>
      <c r="I128" s="39"/>
    </row>
    <row r="129" spans="2:9" s="59" customFormat="1" ht="15">
      <c r="B129" s="54" t="s">
        <v>203</v>
      </c>
      <c r="C129" s="67">
        <v>0.05778122</v>
      </c>
      <c r="D129" s="67">
        <v>0.05353319</v>
      </c>
      <c r="E129" s="62"/>
      <c r="F129" s="63"/>
      <c r="G129" s="60"/>
      <c r="H129" s="6"/>
      <c r="I129" s="39"/>
    </row>
    <row r="130" spans="2:9" s="59" customFormat="1" ht="15">
      <c r="B130" s="54" t="s">
        <v>205</v>
      </c>
      <c r="C130" s="67" t="s">
        <v>218</v>
      </c>
      <c r="D130" s="67" t="s">
        <v>218</v>
      </c>
      <c r="E130" s="62"/>
      <c r="F130" s="63"/>
      <c r="G130" s="60"/>
      <c r="H130" s="6"/>
      <c r="I130" s="39"/>
    </row>
    <row r="131" spans="2:9" s="59" customFormat="1" ht="15">
      <c r="B131" s="68" t="s">
        <v>209</v>
      </c>
      <c r="C131" s="67">
        <v>0.05778122</v>
      </c>
      <c r="D131" s="67">
        <v>0.05353319</v>
      </c>
      <c r="E131" s="62"/>
      <c r="F131" s="63"/>
      <c r="G131" s="60"/>
      <c r="H131" s="6"/>
      <c r="I131" s="39"/>
    </row>
    <row r="132" spans="2:9" s="59" customFormat="1" ht="15">
      <c r="B132" s="68" t="s">
        <v>211</v>
      </c>
      <c r="C132" s="67" t="s">
        <v>218</v>
      </c>
      <c r="D132" s="67" t="s">
        <v>218</v>
      </c>
      <c r="E132" s="62"/>
      <c r="F132" s="63"/>
      <c r="G132" s="60"/>
      <c r="H132" s="6"/>
      <c r="I132" s="39"/>
    </row>
    <row r="133" spans="2:12" s="57" customFormat="1" ht="15">
      <c r="B133" s="151" t="s">
        <v>358</v>
      </c>
      <c r="C133" s="152"/>
      <c r="D133" s="152"/>
      <c r="E133" s="152"/>
      <c r="F133" s="152"/>
      <c r="G133" s="153"/>
      <c r="H133" s="6"/>
      <c r="I133" s="39"/>
      <c r="K133" s="58"/>
      <c r="L133" s="58"/>
    </row>
    <row r="134" spans="2:12" s="57" customFormat="1" ht="15">
      <c r="B134" s="151" t="s">
        <v>359</v>
      </c>
      <c r="C134" s="152"/>
      <c r="D134" s="152"/>
      <c r="E134" s="152"/>
      <c r="F134" s="152"/>
      <c r="G134" s="153"/>
      <c r="H134" s="6"/>
      <c r="I134" s="39"/>
      <c r="K134" s="58"/>
      <c r="L134" s="58"/>
    </row>
    <row r="135" spans="2:12" s="57" customFormat="1" ht="15">
      <c r="B135" s="151" t="s">
        <v>360</v>
      </c>
      <c r="C135" s="152"/>
      <c r="D135" s="152"/>
      <c r="E135" s="152"/>
      <c r="F135" s="152"/>
      <c r="G135" s="153"/>
      <c r="H135" s="6"/>
      <c r="I135" s="39"/>
      <c r="K135" s="58"/>
      <c r="L135" s="58"/>
    </row>
    <row r="136" ht="15">
      <c r="B136" s="69" t="s">
        <v>361</v>
      </c>
    </row>
  </sheetData>
  <sheetProtection/>
  <mergeCells count="19">
    <mergeCell ref="C123:D123"/>
    <mergeCell ref="E123:G123"/>
    <mergeCell ref="E119:G119"/>
    <mergeCell ref="C120:D120"/>
    <mergeCell ref="E120:G120"/>
    <mergeCell ref="C121:D121"/>
    <mergeCell ref="E121:G121"/>
    <mergeCell ref="C122:D122"/>
    <mergeCell ref="E122:G122"/>
    <mergeCell ref="E117:G117"/>
    <mergeCell ref="C127:D127"/>
    <mergeCell ref="B2:G2"/>
    <mergeCell ref="C118:D118"/>
    <mergeCell ref="E118:G118"/>
    <mergeCell ref="B111:G111"/>
    <mergeCell ref="B114:G115"/>
    <mergeCell ref="B116:G116"/>
    <mergeCell ref="C117:D117"/>
    <mergeCell ref="C119:D119"/>
  </mergeCells>
  <printOptions/>
  <pageMargins left="0.97" right="0.7" top="0.36" bottom="0.51" header="0.3" footer="0.3"/>
  <pageSetup fitToHeight="1" fitToWidth="1" horizontalDpi="600" verticalDpi="60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L&amp;T Mutual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g196</dc:creator>
  <cp:keywords/>
  <dc:description/>
  <cp:lastModifiedBy>user</cp:lastModifiedBy>
  <dcterms:created xsi:type="dcterms:W3CDTF">2017-05-08T12:50:46Z</dcterms:created>
  <dcterms:modified xsi:type="dcterms:W3CDTF">2017-06-09T13:44:03Z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